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543AA751-5357-4A01-B1BE-402C401FDC52}" xr6:coauthVersionLast="31" xr6:coauthVersionMax="31" xr10:uidLastSave="{00000000-0000-0000-0000-000000000000}"/>
  <bookViews>
    <workbookView xWindow="210" yWindow="105" windowWidth="21105" windowHeight="9975" tabRatio="849" activeTab="1" xr2:uid="{00000000-000D-0000-FFFF-FFFF00000000}"/>
  </bookViews>
  <sheets>
    <sheet name="Stap 1 HF" sheetId="22" r:id="rId1"/>
    <sheet name="Stap 2 HF" sheetId="21" r:id="rId2"/>
    <sheet name="Stap 3 HF" sheetId="20" r:id="rId3"/>
  </sheets>
  <definedNames>
    <definedName name="_xlnm.Print_Area" localSheetId="0">'Stap 1 HF'!$A$1:$X$31</definedName>
    <definedName name="_xlnm.Print_Area" localSheetId="1">'Stap 2 HF'!$A$1:$X$31</definedName>
    <definedName name="_xlnm.Print_Area" localSheetId="2">'Stap 3 HF'!$A$1:$X$31</definedName>
  </definedNames>
  <calcPr calcId="179017"/>
</workbook>
</file>

<file path=xl/calcChain.xml><?xml version="1.0" encoding="utf-8"?>
<calcChain xmlns="http://schemas.openxmlformats.org/spreadsheetml/2006/main">
  <c r="G25" i="20" l="1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11" i="22"/>
  <c r="D5" i="20"/>
  <c r="D5" i="21"/>
  <c r="D5" i="22"/>
</calcChain>
</file>

<file path=xl/sharedStrings.xml><?xml version="1.0" encoding="utf-8"?>
<sst xmlns="http://schemas.openxmlformats.org/spreadsheetml/2006/main" count="54" uniqueCount="18">
  <si>
    <t>Labonr.</t>
  </si>
  <si>
    <t>Result</t>
  </si>
  <si>
    <t>Z-Score</t>
  </si>
  <si>
    <t>%Afw</t>
  </si>
  <si>
    <t/>
  </si>
  <si>
    <t>Uitschieter</t>
  </si>
  <si>
    <t>%</t>
  </si>
  <si>
    <t>Referentiewaarde:</t>
  </si>
  <si>
    <t>Gemiddelde:</t>
  </si>
  <si>
    <t>Standaard afw. ref. abs.:</t>
  </si>
  <si>
    <t>Standaard afw. ref. rel.:</t>
  </si>
  <si>
    <t>Aantal Labo's:</t>
  </si>
  <si>
    <t>Parameter: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</si>
  <si>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</si>
  <si>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Stap 1 HF</t>
  </si>
  <si>
    <t>Stap 2 HF</t>
  </si>
  <si>
    <t>Stap 3 HF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</si>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</sst>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64" fontId="5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Border="1" applyAlignment="1">
      <alignment horizontal="right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5" fontId="5" fillId="2" borderId="0" xfId="5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928687</xdr:colOff>
      <xdr:row>8</xdr:row>
      <xdr:rowOff>83343</xdr:rowOff>
    </xdr:from>
    <xdr:to>
      <xdr:col>19</xdr:col>
      <xdr:colOff>512921</xdr:colOff>
      <xdr:row>29</xdr:row>
      <xdr:rowOff>115252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656" y="1774031"/>
          <a:ext cx="6644640" cy="428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83344</xdr:colOff>
      <xdr:row>8</xdr:row>
      <xdr:rowOff>190500</xdr:rowOff>
    </xdr:from>
    <xdr:to>
      <xdr:col>21</xdr:col>
      <xdr:colOff>48577</xdr:colOff>
      <xdr:row>30</xdr:row>
      <xdr:rowOff>20003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0" y="1881188"/>
          <a:ext cx="6644640" cy="4282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928687</xdr:colOff>
      <xdr:row>8</xdr:row>
      <xdr:rowOff>59531</xdr:rowOff>
    </xdr:from>
    <xdr:to>
      <xdr:col>19</xdr:col>
      <xdr:colOff>512921</xdr:colOff>
      <xdr:row>29</xdr:row>
      <xdr:rowOff>91440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4656" y="1750219"/>
          <a:ext cx="6644640" cy="428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61"/>
  <sheetViews>
    <sheetView zoomScale="80" zoomScaleNormal="80" workbookViewId="0">
      <selection activeCell="I10" sqref="I10:K30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12</v>
      </c>
      <c r="D1" s="12" t="s">
        <v>14</v>
      </c>
      <c r="E1" s="12"/>
      <c r="G1" s="6"/>
    </row>
    <row r="2" spans="3:9" ht="18" x14ac:dyDescent="0.25">
      <c r="C2" s="4" t="s">
        <v>7</v>
      </c>
      <c r="D2" s="8">
        <v>14.75</v>
      </c>
      <c r="E2" s="2" t="s">
        <v>13</v>
      </c>
    </row>
    <row r="3" spans="3:9" ht="18" x14ac:dyDescent="0.25">
      <c r="C3" s="4" t="s">
        <v>8</v>
      </c>
      <c r="D3" s="9">
        <v>12.677258163732425</v>
      </c>
      <c r="E3" s="2" t="s">
        <v>13</v>
      </c>
      <c r="G3" s="5"/>
    </row>
    <row r="4" spans="3:9" ht="18" x14ac:dyDescent="0.25">
      <c r="C4" s="4" t="s">
        <v>9</v>
      </c>
      <c r="D4" s="10">
        <v>1.4970958193317387</v>
      </c>
      <c r="E4" s="2" t="s">
        <v>13</v>
      </c>
      <c r="G4" s="5"/>
    </row>
    <row r="5" spans="3:9" x14ac:dyDescent="0.25">
      <c r="C5" s="4" t="s">
        <v>10</v>
      </c>
      <c r="D5" s="15">
        <f>D4/D3</f>
        <v>0.11809302926516765</v>
      </c>
      <c r="E5" s="2" t="s">
        <v>6</v>
      </c>
      <c r="G5" s="5"/>
    </row>
    <row r="6" spans="3:9" x14ac:dyDescent="0.25">
      <c r="C6" s="4" t="s">
        <v>11</v>
      </c>
      <c r="D6" s="11">
        <v>15</v>
      </c>
      <c r="E6" s="5"/>
      <c r="G6" s="5"/>
    </row>
    <row r="7" spans="3:9" x14ac:dyDescent="0.25">
      <c r="C7" s="5"/>
      <c r="D7" s="5"/>
      <c r="E7" s="5"/>
      <c r="F7" s="5"/>
      <c r="G7" s="5"/>
    </row>
    <row r="8" spans="3:9" x14ac:dyDescent="0.25">
      <c r="C8" s="5"/>
      <c r="D8" s="5"/>
      <c r="E8" s="5"/>
      <c r="F8" s="5"/>
      <c r="G8" s="5"/>
    </row>
    <row r="9" spans="3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0" spans="3:9" x14ac:dyDescent="0.25">
      <c r="C10" s="13"/>
      <c r="D10" s="5"/>
      <c r="E10" s="5"/>
      <c r="F10" s="5"/>
      <c r="G10" s="5"/>
    </row>
    <row r="11" spans="3:9" x14ac:dyDescent="0.25">
      <c r="C11" s="16">
        <v>20</v>
      </c>
      <c r="D11" s="7">
        <v>9.24</v>
      </c>
      <c r="E11" s="2">
        <v>-2.2959506795408191</v>
      </c>
      <c r="F11" s="2" t="s">
        <v>17</v>
      </c>
      <c r="G11" s="18">
        <f>(D11-$D$2)/$D$2</f>
        <v>-0.3735593220338983</v>
      </c>
      <c r="I11" s="14"/>
    </row>
    <row r="12" spans="3:9" x14ac:dyDescent="0.25">
      <c r="C12" s="17">
        <v>22</v>
      </c>
      <c r="D12" s="2">
        <v>10.199999999999999</v>
      </c>
      <c r="E12" s="2">
        <v>-1.6547091587218539</v>
      </c>
      <c r="G12" s="18">
        <f t="shared" ref="G12:G25" si="0">(D12-$D$2)/$D$2</f>
        <v>-0.30847457627118646</v>
      </c>
      <c r="I12" s="14"/>
    </row>
    <row r="13" spans="3:9" x14ac:dyDescent="0.25">
      <c r="C13" s="17">
        <v>12</v>
      </c>
      <c r="D13" s="2">
        <v>11</v>
      </c>
      <c r="E13" s="2">
        <v>-1.1203412247060485</v>
      </c>
      <c r="G13" s="18">
        <f t="shared" si="0"/>
        <v>-0.25423728813559321</v>
      </c>
      <c r="I13" s="14"/>
    </row>
    <row r="14" spans="3:9" x14ac:dyDescent="0.25">
      <c r="C14" s="17">
        <v>6</v>
      </c>
      <c r="D14" s="2">
        <v>11.9</v>
      </c>
      <c r="E14" s="2">
        <v>-0.51917729893826758</v>
      </c>
      <c r="G14" s="18">
        <f t="shared" si="0"/>
        <v>-0.19322033898305083</v>
      </c>
      <c r="I14" s="14"/>
    </row>
    <row r="15" spans="3:9" x14ac:dyDescent="0.25">
      <c r="C15" s="17">
        <v>1</v>
      </c>
      <c r="D15" s="2">
        <v>12.5</v>
      </c>
      <c r="E15" s="2">
        <v>-0.1184013484264141</v>
      </c>
      <c r="G15" s="18">
        <f t="shared" si="0"/>
        <v>-0.15254237288135594</v>
      </c>
      <c r="I15" s="14"/>
    </row>
    <row r="16" spans="3:9" x14ac:dyDescent="0.25">
      <c r="C16" s="17">
        <v>17</v>
      </c>
      <c r="D16" s="2">
        <v>12.7</v>
      </c>
      <c r="E16" s="2">
        <v>1.5190635077536662E-2</v>
      </c>
      <c r="G16" s="18">
        <f t="shared" si="0"/>
        <v>-0.13898305084745768</v>
      </c>
      <c r="I16" s="14"/>
    </row>
    <row r="17" spans="3:9" x14ac:dyDescent="0.25">
      <c r="C17" s="17">
        <v>7</v>
      </c>
      <c r="D17" s="2">
        <v>12.7</v>
      </c>
      <c r="E17" s="2">
        <v>1.5190635077536662E-2</v>
      </c>
      <c r="G17" s="18">
        <f t="shared" si="0"/>
        <v>-0.13898305084745768</v>
      </c>
      <c r="I17" s="14"/>
    </row>
    <row r="18" spans="3:9" x14ac:dyDescent="0.25">
      <c r="C18" s="17">
        <v>16</v>
      </c>
      <c r="D18" s="2">
        <v>12.97</v>
      </c>
      <c r="E18" s="2">
        <v>0.19553981280787172</v>
      </c>
      <c r="G18" s="18">
        <f t="shared" si="0"/>
        <v>-0.12067796610169487</v>
      </c>
      <c r="I18" s="14"/>
    </row>
    <row r="19" spans="3:9" x14ac:dyDescent="0.25">
      <c r="C19" s="17">
        <v>19</v>
      </c>
      <c r="D19" s="2">
        <v>13</v>
      </c>
      <c r="E19" s="2">
        <v>0.21557861033346398</v>
      </c>
      <c r="G19" s="18">
        <f t="shared" si="0"/>
        <v>-0.11864406779661017</v>
      </c>
      <c r="I19" s="14"/>
    </row>
    <row r="20" spans="3:9" x14ac:dyDescent="0.25">
      <c r="C20" s="17">
        <v>18</v>
      </c>
      <c r="D20" s="2">
        <v>13</v>
      </c>
      <c r="E20" s="2">
        <v>0.21557861033346398</v>
      </c>
      <c r="G20" s="18">
        <f t="shared" si="0"/>
        <v>-0.11864406779661017</v>
      </c>
      <c r="I20" s="14"/>
    </row>
    <row r="21" spans="3:9" x14ac:dyDescent="0.25">
      <c r="C21" s="17">
        <v>4</v>
      </c>
      <c r="D21" s="2">
        <v>13.2</v>
      </c>
      <c r="E21" s="2">
        <v>0.34917059383741472</v>
      </c>
      <c r="G21" s="18">
        <f t="shared" si="0"/>
        <v>-0.10508474576271191</v>
      </c>
      <c r="I21" s="14"/>
    </row>
    <row r="22" spans="3:9" x14ac:dyDescent="0.25">
      <c r="C22" s="17">
        <v>8</v>
      </c>
      <c r="D22" s="2">
        <v>13.3</v>
      </c>
      <c r="E22" s="2">
        <v>0.41596658558939131</v>
      </c>
      <c r="G22" s="18">
        <f t="shared" si="0"/>
        <v>-9.8305084745762661E-2</v>
      </c>
      <c r="I22" s="14"/>
    </row>
    <row r="23" spans="3:9" x14ac:dyDescent="0.25">
      <c r="C23" s="17">
        <v>14</v>
      </c>
      <c r="D23" s="2">
        <v>13.3</v>
      </c>
      <c r="E23" s="2">
        <v>0.41596658558939131</v>
      </c>
      <c r="G23" s="18">
        <f t="shared" si="0"/>
        <v>-9.8305084745762661E-2</v>
      </c>
      <c r="I23" s="14"/>
    </row>
    <row r="24" spans="3:9" x14ac:dyDescent="0.25">
      <c r="C24" s="17">
        <v>15</v>
      </c>
      <c r="D24" s="2">
        <v>14.8</v>
      </c>
      <c r="E24" s="2">
        <v>1.4179064618690256</v>
      </c>
      <c r="G24" s="18">
        <f t="shared" si="0"/>
        <v>3.3898305084746243E-3</v>
      </c>
      <c r="I24" s="14"/>
    </row>
    <row r="25" spans="3:9" x14ac:dyDescent="0.25">
      <c r="C25" s="17">
        <v>9</v>
      </c>
      <c r="D25" s="2">
        <v>15.2</v>
      </c>
      <c r="E25" s="2">
        <v>1.6850904288769271</v>
      </c>
      <c r="G25" s="18">
        <f t="shared" si="0"/>
        <v>3.0508474576271139E-2</v>
      </c>
      <c r="I25" s="14"/>
    </row>
    <row r="26" spans="3:9" x14ac:dyDescent="0.25">
      <c r="C26" s="7"/>
      <c r="E26" s="7"/>
      <c r="G26" s="7"/>
      <c r="I26" s="14"/>
    </row>
    <row r="27" spans="3:9" x14ac:dyDescent="0.25">
      <c r="C27" s="7"/>
      <c r="E27" s="7"/>
      <c r="G27" s="7"/>
      <c r="I27" s="14"/>
    </row>
    <row r="28" spans="3:9" x14ac:dyDescent="0.25">
      <c r="C28" s="7"/>
      <c r="E28" s="7"/>
      <c r="G28" s="7"/>
    </row>
    <row r="29" spans="3:9" x14ac:dyDescent="0.25">
      <c r="C29" s="7"/>
      <c r="E29" s="7"/>
      <c r="G29" s="7"/>
    </row>
    <row r="30" spans="3:9" x14ac:dyDescent="0.25">
      <c r="C30" s="7"/>
      <c r="E30" s="7"/>
      <c r="G30" s="7"/>
    </row>
    <row r="31" spans="3:9" x14ac:dyDescent="0.25">
      <c r="C31" s="7"/>
      <c r="E31" s="7"/>
      <c r="G31" s="7"/>
    </row>
    <row r="32" spans="3:9" x14ac:dyDescent="0.25">
      <c r="C32" s="7"/>
      <c r="E32" s="7"/>
      <c r="G32" s="7"/>
    </row>
    <row r="33" spans="3:7" x14ac:dyDescent="0.25">
      <c r="C33" s="7"/>
      <c r="E33" s="7"/>
      <c r="G33" s="7"/>
    </row>
    <row r="34" spans="3:7" x14ac:dyDescent="0.25">
      <c r="C34" s="7"/>
      <c r="D34" s="7"/>
      <c r="G34" s="7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61"/>
  <sheetViews>
    <sheetView tabSelected="1" zoomScale="80" zoomScaleNormal="80" workbookViewId="0">
      <selection activeCell="L6" sqref="L6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12</v>
      </c>
      <c r="D1" s="12" t="s">
        <v>15</v>
      </c>
      <c r="E1" s="12"/>
      <c r="G1" s="6"/>
    </row>
    <row r="2" spans="3:9" ht="18" x14ac:dyDescent="0.25">
      <c r="C2" s="4" t="s">
        <v>7</v>
      </c>
      <c r="D2" s="8">
        <v>4.2</v>
      </c>
      <c r="E2" s="2" t="s">
        <v>13</v>
      </c>
    </row>
    <row r="3" spans="3:9" ht="18" x14ac:dyDescent="0.25">
      <c r="C3" s="4" t="s">
        <v>8</v>
      </c>
      <c r="D3" s="9">
        <v>3.8353839670781893</v>
      </c>
      <c r="E3" s="2" t="s">
        <v>13</v>
      </c>
      <c r="G3" s="5"/>
    </row>
    <row r="4" spans="3:9" ht="18" x14ac:dyDescent="0.25">
      <c r="C4" s="4" t="s">
        <v>9</v>
      </c>
      <c r="D4" s="10">
        <v>0.49329349131004918</v>
      </c>
      <c r="E4" s="2" t="s">
        <v>13</v>
      </c>
      <c r="G4" s="5"/>
    </row>
    <row r="5" spans="3:9" x14ac:dyDescent="0.25">
      <c r="C5" s="4" t="s">
        <v>10</v>
      </c>
      <c r="D5" s="15">
        <f>D4/D3</f>
        <v>0.1286164554955477</v>
      </c>
      <c r="E5" s="2" t="s">
        <v>6</v>
      </c>
      <c r="G5" s="5"/>
    </row>
    <row r="6" spans="3:9" x14ac:dyDescent="0.25">
      <c r="C6" s="4" t="s">
        <v>11</v>
      </c>
      <c r="D6" s="11">
        <v>15</v>
      </c>
      <c r="E6" s="5"/>
      <c r="G6" s="5"/>
    </row>
    <row r="7" spans="3:9" x14ac:dyDescent="0.25">
      <c r="C7" s="5"/>
      <c r="D7" s="5"/>
      <c r="E7" s="5"/>
      <c r="F7" s="5"/>
      <c r="G7" s="5"/>
    </row>
    <row r="8" spans="3:9" x14ac:dyDescent="0.25">
      <c r="C8" s="5"/>
      <c r="D8" s="5"/>
      <c r="E8" s="5"/>
      <c r="F8" s="5"/>
      <c r="G8" s="5"/>
    </row>
    <row r="9" spans="3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0" spans="3:9" x14ac:dyDescent="0.25">
      <c r="C10" s="13"/>
      <c r="D10" s="5"/>
      <c r="E10" s="5"/>
      <c r="F10" s="5"/>
      <c r="G10" s="5"/>
    </row>
    <row r="11" spans="3:9" x14ac:dyDescent="0.25">
      <c r="C11" s="16">
        <v>20</v>
      </c>
      <c r="D11" s="7">
        <v>2.79</v>
      </c>
      <c r="E11" s="2">
        <v>-2.1191927027091775</v>
      </c>
      <c r="F11" s="2" t="s">
        <v>17</v>
      </c>
      <c r="G11" s="18">
        <f>(D11-$D$2)/$D$2</f>
        <v>-0.33571428571428574</v>
      </c>
      <c r="I11" s="14"/>
    </row>
    <row r="12" spans="3:9" x14ac:dyDescent="0.25">
      <c r="C12" s="16">
        <v>7</v>
      </c>
      <c r="D12" s="7">
        <v>3.27</v>
      </c>
      <c r="E12" s="2">
        <v>-1.1461411452575383</v>
      </c>
      <c r="G12" s="18">
        <f t="shared" ref="G12:G25" si="0">(D12-$D$2)/$D$2</f>
        <v>-0.22142857142857145</v>
      </c>
      <c r="I12" s="14"/>
    </row>
    <row r="13" spans="3:9" x14ac:dyDescent="0.25">
      <c r="C13" s="16">
        <v>1</v>
      </c>
      <c r="D13" s="7">
        <v>3.44</v>
      </c>
      <c r="E13" s="2">
        <v>-0.80151871866008284</v>
      </c>
      <c r="G13" s="18">
        <f t="shared" si="0"/>
        <v>-0.180952380952381</v>
      </c>
      <c r="I13" s="14"/>
    </row>
    <row r="14" spans="3:9" x14ac:dyDescent="0.25">
      <c r="C14" s="16">
        <v>6</v>
      </c>
      <c r="D14" s="7">
        <v>3.47</v>
      </c>
      <c r="E14" s="2">
        <v>-0.74070299631935488</v>
      </c>
      <c r="G14" s="18">
        <f t="shared" si="0"/>
        <v>-0.1738095238095238</v>
      </c>
      <c r="I14" s="14"/>
    </row>
    <row r="15" spans="3:9" x14ac:dyDescent="0.25">
      <c r="C15" s="17">
        <v>17</v>
      </c>
      <c r="D15" s="2">
        <v>3.6</v>
      </c>
      <c r="E15" s="2">
        <v>-0.47716819950953621</v>
      </c>
      <c r="G15" s="18">
        <f t="shared" si="0"/>
        <v>-0.14285714285714288</v>
      </c>
      <c r="I15" s="14"/>
    </row>
    <row r="16" spans="3:9" x14ac:dyDescent="0.25">
      <c r="C16" s="17">
        <v>14</v>
      </c>
      <c r="D16" s="2">
        <v>3.7</v>
      </c>
      <c r="E16" s="2">
        <v>-0.2744491250404445</v>
      </c>
      <c r="G16" s="18">
        <f t="shared" si="0"/>
        <v>-0.11904761904761904</v>
      </c>
      <c r="I16" s="14"/>
    </row>
    <row r="17" spans="3:9" x14ac:dyDescent="0.25">
      <c r="C17" s="17">
        <v>18</v>
      </c>
      <c r="D17" s="2">
        <v>3.8</v>
      </c>
      <c r="E17" s="2">
        <v>-7.1730050571353732E-2</v>
      </c>
      <c r="G17" s="18">
        <f t="shared" si="0"/>
        <v>-9.5238095238095316E-2</v>
      </c>
      <c r="I17" s="14"/>
    </row>
    <row r="18" spans="3:9" x14ac:dyDescent="0.25">
      <c r="C18" s="17">
        <v>16</v>
      </c>
      <c r="D18" s="2">
        <v>3.82</v>
      </c>
      <c r="E18" s="2">
        <v>-3.1186235677535399E-2</v>
      </c>
      <c r="G18" s="18">
        <f t="shared" si="0"/>
        <v>-9.0476190476190557E-2</v>
      </c>
      <c r="I18" s="14"/>
    </row>
    <row r="19" spans="3:9" x14ac:dyDescent="0.25">
      <c r="C19" s="17">
        <v>4</v>
      </c>
      <c r="D19" s="2">
        <v>3.88</v>
      </c>
      <c r="E19" s="2">
        <v>9.0445209003919613E-2</v>
      </c>
      <c r="G19" s="18">
        <f t="shared" si="0"/>
        <v>-7.6190476190476253E-2</v>
      </c>
      <c r="I19" s="14"/>
    </row>
    <row r="20" spans="3:9" x14ac:dyDescent="0.25">
      <c r="C20" s="17">
        <v>22</v>
      </c>
      <c r="D20" s="2">
        <v>3.89</v>
      </c>
      <c r="E20" s="2">
        <v>0.11071711645082923</v>
      </c>
      <c r="G20" s="18">
        <f t="shared" si="0"/>
        <v>-7.3809523809523825E-2</v>
      </c>
      <c r="I20" s="14"/>
    </row>
    <row r="21" spans="3:9" x14ac:dyDescent="0.25">
      <c r="C21" s="17">
        <v>19</v>
      </c>
      <c r="D21" s="2">
        <v>3.91</v>
      </c>
      <c r="E21" s="2">
        <v>0.15126093134464758</v>
      </c>
      <c r="G21" s="18">
        <f t="shared" si="0"/>
        <v>-6.9047619047619052E-2</v>
      </c>
      <c r="I21" s="14"/>
    </row>
    <row r="22" spans="3:9" x14ac:dyDescent="0.25">
      <c r="C22" s="17">
        <v>15</v>
      </c>
      <c r="D22" s="2">
        <v>4.26</v>
      </c>
      <c r="E22" s="2">
        <v>0.86077769198646714</v>
      </c>
      <c r="G22" s="18">
        <f t="shared" si="0"/>
        <v>1.4285714285714192E-2</v>
      </c>
      <c r="I22" s="14"/>
    </row>
    <row r="23" spans="3:9" x14ac:dyDescent="0.25">
      <c r="C23" s="17">
        <v>9</v>
      </c>
      <c r="D23" s="2">
        <v>4.32</v>
      </c>
      <c r="E23" s="2">
        <v>0.98240913666792296</v>
      </c>
      <c r="G23" s="18">
        <f t="shared" si="0"/>
        <v>2.8571428571428595E-2</v>
      </c>
      <c r="I23" s="14"/>
    </row>
    <row r="24" spans="3:9" x14ac:dyDescent="0.25">
      <c r="C24" s="17">
        <v>8</v>
      </c>
      <c r="D24" s="2">
        <v>4.5</v>
      </c>
      <c r="E24" s="2">
        <v>1.3473034707122871</v>
      </c>
      <c r="G24" s="18">
        <f t="shared" si="0"/>
        <v>7.1428571428571383E-2</v>
      </c>
      <c r="I24" s="14"/>
    </row>
    <row r="25" spans="3:9" x14ac:dyDescent="0.25">
      <c r="C25" s="17">
        <v>12</v>
      </c>
      <c r="D25" s="2">
        <v>4.7</v>
      </c>
      <c r="E25" s="2">
        <v>1.7527416196504704</v>
      </c>
      <c r="G25" s="18">
        <f t="shared" si="0"/>
        <v>0.11904761904761904</v>
      </c>
      <c r="I25" s="14"/>
    </row>
    <row r="26" spans="3:9" x14ac:dyDescent="0.25">
      <c r="C26" s="7"/>
      <c r="E26" s="7"/>
      <c r="G26" s="7"/>
    </row>
    <row r="27" spans="3:9" x14ac:dyDescent="0.25">
      <c r="C27" s="7"/>
      <c r="E27" s="7"/>
      <c r="G27" s="7"/>
    </row>
    <row r="28" spans="3:9" x14ac:dyDescent="0.25">
      <c r="C28" s="7"/>
      <c r="E28" s="7"/>
      <c r="G28" s="7"/>
    </row>
    <row r="29" spans="3:9" x14ac:dyDescent="0.25">
      <c r="C29" s="7"/>
      <c r="E29" s="7"/>
      <c r="G29" s="7"/>
    </row>
    <row r="30" spans="3:9" x14ac:dyDescent="0.25">
      <c r="E30" s="7"/>
      <c r="G30" s="7"/>
    </row>
    <row r="31" spans="3:9" x14ac:dyDescent="0.25">
      <c r="C31" s="7"/>
      <c r="D31" s="7"/>
      <c r="G31" s="7"/>
    </row>
    <row r="32" spans="3:9" x14ac:dyDescent="0.25">
      <c r="C32" s="7"/>
      <c r="D32" s="7"/>
      <c r="G32" s="7"/>
    </row>
    <row r="33" spans="3:8" x14ac:dyDescent="0.25">
      <c r="C33" s="7"/>
      <c r="D33" s="7"/>
      <c r="G33" s="7"/>
      <c r="H33" s="7"/>
    </row>
    <row r="34" spans="3:8" x14ac:dyDescent="0.25">
      <c r="C34" s="7"/>
      <c r="D34" s="7"/>
      <c r="G34" s="7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I61"/>
  <sheetViews>
    <sheetView zoomScale="80" zoomScaleNormal="80" workbookViewId="0">
      <selection activeCell="R38" sqref="R3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8" width="9.140625" style="2"/>
    <col min="9" max="9" width="14.85546875" style="2" bestFit="1" customWidth="1"/>
    <col min="10" max="16384" width="9.140625" style="2"/>
  </cols>
  <sheetData>
    <row r="1" spans="3:9" x14ac:dyDescent="0.25">
      <c r="C1" s="3" t="s">
        <v>12</v>
      </c>
      <c r="D1" s="12" t="s">
        <v>16</v>
      </c>
      <c r="E1" s="12"/>
      <c r="G1" s="6"/>
    </row>
    <row r="2" spans="3:9" ht="18" x14ac:dyDescent="0.25">
      <c r="C2" s="4" t="s">
        <v>7</v>
      </c>
      <c r="D2" s="8">
        <v>1.33</v>
      </c>
      <c r="E2" s="2" t="s">
        <v>13</v>
      </c>
    </row>
    <row r="3" spans="3:9" ht="18" x14ac:dyDescent="0.25">
      <c r="C3" s="4" t="s">
        <v>8</v>
      </c>
      <c r="D3" s="9">
        <v>1.1800777626337449</v>
      </c>
      <c r="E3" s="2" t="s">
        <v>13</v>
      </c>
      <c r="G3" s="5"/>
    </row>
    <row r="4" spans="3:9" ht="18" x14ac:dyDescent="0.25">
      <c r="C4" s="4" t="s">
        <v>9</v>
      </c>
      <c r="D4" s="10">
        <v>0.18524415228825553</v>
      </c>
      <c r="E4" s="2" t="s">
        <v>13</v>
      </c>
      <c r="G4" s="5"/>
    </row>
    <row r="5" spans="3:9" x14ac:dyDescent="0.25">
      <c r="C5" s="4" t="s">
        <v>10</v>
      </c>
      <c r="D5" s="15">
        <f>D4/D3</f>
        <v>0.15697622491828014</v>
      </c>
      <c r="E5" s="2" t="s">
        <v>6</v>
      </c>
      <c r="G5" s="5"/>
    </row>
    <row r="6" spans="3:9" x14ac:dyDescent="0.25">
      <c r="C6" s="4" t="s">
        <v>11</v>
      </c>
      <c r="D6" s="11">
        <v>15</v>
      </c>
      <c r="E6" s="5"/>
      <c r="G6" s="5"/>
    </row>
    <row r="7" spans="3:9" x14ac:dyDescent="0.25">
      <c r="C7" s="5"/>
      <c r="D7" s="5"/>
      <c r="E7" s="5"/>
      <c r="F7" s="5"/>
      <c r="G7" s="5"/>
    </row>
    <row r="8" spans="3:9" x14ac:dyDescent="0.25">
      <c r="C8" s="5"/>
      <c r="D8" s="5"/>
      <c r="E8" s="5"/>
      <c r="F8" s="5"/>
      <c r="G8" s="5"/>
    </row>
    <row r="9" spans="3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0" spans="3:9" x14ac:dyDescent="0.25">
      <c r="C10" s="13"/>
      <c r="D10" s="5"/>
      <c r="E10" s="5"/>
      <c r="F10" s="5"/>
      <c r="G10" s="5"/>
    </row>
    <row r="11" spans="3:9" x14ac:dyDescent="0.25">
      <c r="C11" s="16">
        <v>20</v>
      </c>
      <c r="D11" s="7">
        <v>0.71</v>
      </c>
      <c r="E11" s="2">
        <v>-2.5376118858654402</v>
      </c>
      <c r="F11" s="2" t="s">
        <v>17</v>
      </c>
      <c r="G11" s="18">
        <f>(D11-$D$2)/$D$2</f>
        <v>-0.46616541353383462</v>
      </c>
      <c r="I11" s="14"/>
    </row>
    <row r="12" spans="3:9" x14ac:dyDescent="0.25">
      <c r="C12" s="16">
        <v>6</v>
      </c>
      <c r="D12" s="7">
        <v>0.95</v>
      </c>
      <c r="E12" s="2">
        <v>-1.2420244298763317</v>
      </c>
      <c r="G12" s="18">
        <f t="shared" ref="G12:G25" si="0">(D12-$D$2)/$D$2</f>
        <v>-0.28571428571428581</v>
      </c>
      <c r="I12" s="14"/>
    </row>
    <row r="13" spans="3:9" x14ac:dyDescent="0.25">
      <c r="C13" s="16">
        <v>7</v>
      </c>
      <c r="D13" s="7">
        <v>0.96099999999999997</v>
      </c>
      <c r="E13" s="2">
        <v>-1.1826433381434973</v>
      </c>
      <c r="G13" s="18">
        <f t="shared" si="0"/>
        <v>-0.27744360902255644</v>
      </c>
      <c r="I13" s="14"/>
    </row>
    <row r="14" spans="3:9" x14ac:dyDescent="0.25">
      <c r="C14" s="17">
        <v>1</v>
      </c>
      <c r="D14" s="2">
        <v>1.05</v>
      </c>
      <c r="E14" s="2">
        <v>-0.70219632321420244</v>
      </c>
      <c r="G14" s="18">
        <f t="shared" si="0"/>
        <v>-0.2105263157894737</v>
      </c>
      <c r="I14" s="14"/>
    </row>
    <row r="15" spans="3:9" x14ac:dyDescent="0.25">
      <c r="C15" s="17">
        <v>18</v>
      </c>
      <c r="D15" s="2">
        <v>1.1499999999999999</v>
      </c>
      <c r="E15" s="2">
        <v>-0.16236821655207456</v>
      </c>
      <c r="G15" s="18">
        <f t="shared" si="0"/>
        <v>-0.13533834586466176</v>
      </c>
      <c r="I15" s="14"/>
    </row>
    <row r="16" spans="3:9" x14ac:dyDescent="0.25">
      <c r="C16" s="17">
        <v>4</v>
      </c>
      <c r="D16" s="2">
        <v>1.1499999999999999</v>
      </c>
      <c r="E16" s="2">
        <v>-0.16236821655207456</v>
      </c>
      <c r="G16" s="18">
        <f t="shared" si="0"/>
        <v>-0.13533834586466176</v>
      </c>
      <c r="I16" s="14"/>
    </row>
    <row r="17" spans="3:9" x14ac:dyDescent="0.25">
      <c r="C17" s="17">
        <v>16</v>
      </c>
      <c r="D17" s="2">
        <v>1.1599999999999999</v>
      </c>
      <c r="E17" s="2">
        <v>-0.10838540588586167</v>
      </c>
      <c r="G17" s="18">
        <f t="shared" si="0"/>
        <v>-0.12781954887218056</v>
      </c>
      <c r="I17" s="14"/>
    </row>
    <row r="18" spans="3:9" x14ac:dyDescent="0.25">
      <c r="C18" s="17">
        <v>17</v>
      </c>
      <c r="D18" s="2">
        <v>1.2</v>
      </c>
      <c r="E18" s="2">
        <v>0.10754583677898998</v>
      </c>
      <c r="G18" s="18">
        <f t="shared" si="0"/>
        <v>-9.7744360902255717E-2</v>
      </c>
      <c r="I18" s="14"/>
    </row>
    <row r="19" spans="3:9" x14ac:dyDescent="0.25">
      <c r="C19" s="17">
        <v>14</v>
      </c>
      <c r="D19" s="2">
        <v>1.2</v>
      </c>
      <c r="E19" s="2">
        <v>0.10754583677898998</v>
      </c>
      <c r="G19" s="18">
        <f t="shared" si="0"/>
        <v>-9.7744360902255717E-2</v>
      </c>
      <c r="I19" s="14"/>
    </row>
    <row r="20" spans="3:9" x14ac:dyDescent="0.25">
      <c r="C20" s="17">
        <v>12</v>
      </c>
      <c r="D20" s="2">
        <v>1.23</v>
      </c>
      <c r="E20" s="2">
        <v>0.26949426877762872</v>
      </c>
      <c r="G20" s="18">
        <f t="shared" si="0"/>
        <v>-7.5187969924812095E-2</v>
      </c>
      <c r="I20" s="14"/>
    </row>
    <row r="21" spans="3:9" x14ac:dyDescent="0.25">
      <c r="C21" s="17">
        <v>19</v>
      </c>
      <c r="D21" s="2">
        <v>1.23</v>
      </c>
      <c r="E21" s="2">
        <v>0.26949426877762872</v>
      </c>
      <c r="G21" s="18">
        <f t="shared" si="0"/>
        <v>-7.5187969924812095E-2</v>
      </c>
      <c r="I21" s="14"/>
    </row>
    <row r="22" spans="3:9" x14ac:dyDescent="0.25">
      <c r="C22" s="17">
        <v>15</v>
      </c>
      <c r="D22" s="2">
        <v>1.32</v>
      </c>
      <c r="E22" s="2">
        <v>0.75533956477354491</v>
      </c>
      <c r="G22" s="18">
        <f t="shared" si="0"/>
        <v>-7.5187969924812095E-3</v>
      </c>
      <c r="I22" s="14"/>
    </row>
    <row r="23" spans="3:9" x14ac:dyDescent="0.25">
      <c r="C23" s="17">
        <v>9</v>
      </c>
      <c r="D23" s="2">
        <v>1.34</v>
      </c>
      <c r="E23" s="2">
        <v>0.86330518610597073</v>
      </c>
      <c r="G23" s="18">
        <f t="shared" si="0"/>
        <v>7.5187969924812095E-3</v>
      </c>
      <c r="I23" s="14"/>
    </row>
    <row r="24" spans="3:9" x14ac:dyDescent="0.25">
      <c r="C24" s="17">
        <v>8</v>
      </c>
      <c r="D24" s="2">
        <v>1.4</v>
      </c>
      <c r="E24" s="2">
        <v>1.187202050103247</v>
      </c>
      <c r="G24" s="18">
        <f t="shared" si="0"/>
        <v>5.26315789473683E-2</v>
      </c>
      <c r="I24" s="14"/>
    </row>
    <row r="25" spans="3:9" x14ac:dyDescent="0.25">
      <c r="C25" s="17">
        <v>22</v>
      </c>
      <c r="D25" s="2">
        <v>1.5</v>
      </c>
      <c r="E25" s="2">
        <v>1.7270301567653761</v>
      </c>
      <c r="G25" s="18">
        <f t="shared" si="0"/>
        <v>0.12781954887218039</v>
      </c>
      <c r="I25" s="14"/>
    </row>
    <row r="26" spans="3:9" x14ac:dyDescent="0.25">
      <c r="C26" s="7"/>
      <c r="E26" s="7"/>
      <c r="G26" s="7"/>
    </row>
    <row r="27" spans="3:9" x14ac:dyDescent="0.25">
      <c r="C27" s="7"/>
      <c r="E27" s="7"/>
      <c r="G27" s="7"/>
    </row>
    <row r="28" spans="3:9" x14ac:dyDescent="0.25">
      <c r="C28" s="7"/>
      <c r="E28" s="7"/>
      <c r="G28" s="7"/>
    </row>
    <row r="29" spans="3:9" x14ac:dyDescent="0.25">
      <c r="C29" s="7"/>
      <c r="E29" s="7"/>
      <c r="G29" s="7"/>
    </row>
    <row r="30" spans="3:9" x14ac:dyDescent="0.25">
      <c r="C30" s="7"/>
      <c r="E30" s="7"/>
      <c r="G30" s="7"/>
    </row>
    <row r="31" spans="3:9" x14ac:dyDescent="0.25">
      <c r="C31" s="7"/>
      <c r="E31" s="7"/>
      <c r="G31" s="7"/>
    </row>
    <row r="32" spans="3:9" x14ac:dyDescent="0.25">
      <c r="C32" s="7"/>
      <c r="D32" s="7"/>
      <c r="G32" s="7"/>
    </row>
    <row r="33" spans="3:7" x14ac:dyDescent="0.25">
      <c r="C33" s="7"/>
      <c r="D33" s="7"/>
      <c r="G33" s="7"/>
    </row>
    <row r="34" spans="3:7" x14ac:dyDescent="0.25">
      <c r="C34" s="7"/>
      <c r="D34" s="7"/>
      <c r="G34" s="7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headerFooter>
    <oddHeader xml:space="preserve">&amp;CDefinitieve rapportering LABS 2012 - v1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2012</Jaar>
    <DEEL xmlns="08cda046-0f15-45eb-a9d5-77306d3264cd">Deel 3</DEEL>
    <Publicatiedatum xmlns="dda9e79c-c62e-445e-b991-197574827cb3">2021-05-25T07:55:34+00:00</Publicatiedatum>
    <Distributie_x0020_datum xmlns="eba2475f-4c5c-418a-90c2-2b36802fc485">25 januari 2012</Distributie_x0020_datum>
    <PublicURL xmlns="08cda046-0f15-45eb-a9d5-77306d3264cd">https://reflabos.vito.be/ree/LABS_2012-6_Deel3.xlsx</PublicURL>
  </documentManagement>
</p:properties>
</file>

<file path=customXml/itemProps1.xml><?xml version="1.0" encoding="utf-8"?>
<ds:datastoreItem xmlns:ds="http://schemas.openxmlformats.org/officeDocument/2006/customXml" ds:itemID="{B9E09137-B86F-445F-ADCD-82A4C14B154E}"/>
</file>

<file path=customXml/itemProps2.xml><?xml version="1.0" encoding="utf-8"?>
<ds:datastoreItem xmlns:ds="http://schemas.openxmlformats.org/officeDocument/2006/customXml" ds:itemID="{9825E2AE-1253-478D-B054-5A229856982C}"/>
</file>

<file path=customXml/itemProps3.xml><?xml version="1.0" encoding="utf-8"?>
<ds:datastoreItem xmlns:ds="http://schemas.openxmlformats.org/officeDocument/2006/customXml" ds:itemID="{8751C071-D78D-4B3C-AB48-9C30243F8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Stap 1 HF</vt:lpstr>
      <vt:lpstr>Stap 2 HF</vt:lpstr>
      <vt:lpstr>Stap 3 HF</vt:lpstr>
      <vt:lpstr>'Stap 1 HF'!Print_Area</vt:lpstr>
      <vt:lpstr>'Stap 2 HF'!Print_Area</vt:lpstr>
      <vt:lpstr>'Stap 3 HF'!Print_Area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2012-6</dc:title>
  <dc:creator>BAEYENSB</dc:creator>
  <cp:lastModifiedBy>Meynen Greet</cp:lastModifiedBy>
  <cp:lastPrinted>2011-09-28T14:12:45Z</cp:lastPrinted>
  <dcterms:created xsi:type="dcterms:W3CDTF">2010-09-21T12:11:22Z</dcterms:created>
  <dcterms:modified xsi:type="dcterms:W3CDTF">2019-05-24T09:28:26Z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13100</vt:r8>
  </property>
  <property fmtid="{D5CDD505-2E9C-101B-9397-08002B2CF9AE}" pid="4" name="DEEL">
    <vt:lpwstr>Deel 3</vt:lpwstr>
  </property>
</Properties>
</file>