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LABS2023\8. rapportering\Eindrapport\Bijlagen\Deel 2 per labo\"/>
    </mc:Choice>
  </mc:AlternateContent>
  <xr:revisionPtr revIDLastSave="0" documentId="13_ncr:1_{9F673DF6-05F0-46A8-9F2D-7B286FBCCFFF}" xr6:coauthVersionLast="47" xr6:coauthVersionMax="47" xr10:uidLastSave="{00000000-0000-0000-0000-000000000000}"/>
  <bookViews>
    <workbookView xWindow="-120" yWindow="-120" windowWidth="29040" windowHeight="15225" tabRatio="828" xr2:uid="{00000000-000D-0000-FFFF-FFFF00000000}"/>
  </bookViews>
  <sheets>
    <sheet name="223" sheetId="41" r:id="rId1"/>
    <sheet name="295" sheetId="42" r:id="rId2"/>
    <sheet name="339" sheetId="43" r:id="rId3"/>
    <sheet name="509" sheetId="36" r:id="rId4"/>
    <sheet name="512" sheetId="37" r:id="rId5"/>
    <sheet name="551" sheetId="44" r:id="rId6"/>
    <sheet name="579" sheetId="20" r:id="rId7"/>
    <sheet name="591" sheetId="38" r:id="rId8"/>
    <sheet name="644" sheetId="39" r:id="rId9"/>
    <sheet name="689" sheetId="34" r:id="rId10"/>
    <sheet name="744" sheetId="33" r:id="rId11"/>
  </sheets>
  <definedNames>
    <definedName name="_xlnm._FilterDatabase" localSheetId="0" hidden="1">'223'!$A$11:$W$23</definedName>
    <definedName name="_xlnm._FilterDatabase" localSheetId="1" hidden="1">'295'!$A$11:$W$23</definedName>
    <definedName name="_xlnm._FilterDatabase" localSheetId="2" hidden="1">'339'!$A$11:$W$23</definedName>
    <definedName name="_xlnm._FilterDatabase" localSheetId="3" hidden="1">'509'!$A$11:$W$11</definedName>
    <definedName name="_xlnm._FilterDatabase" localSheetId="4" hidden="1">'512'!$A$11:$W$23</definedName>
    <definedName name="_xlnm._FilterDatabase" localSheetId="5" hidden="1">'551'!$A$11:$W$23</definedName>
    <definedName name="_xlnm._FilterDatabase" localSheetId="6" hidden="1">'579'!$A$11:$W$23</definedName>
    <definedName name="_xlnm._FilterDatabase" localSheetId="7" hidden="1">'591'!$A$11:$W$23</definedName>
    <definedName name="_xlnm._FilterDatabase" localSheetId="8" hidden="1">'644'!$A$11:$W$23</definedName>
    <definedName name="_xlnm._FilterDatabase" localSheetId="9" hidden="1">'689'!$A$11:$W$23</definedName>
    <definedName name="_xlnm._FilterDatabase" localSheetId="10" hidden="1">'744'!$A$11:$W$23</definedName>
    <definedName name="_xlnm.Print_Area" localSheetId="0">'223'!$A$1:$W$25</definedName>
    <definedName name="_xlnm.Print_Titles" localSheetId="0">'223'!$2:$6</definedName>
    <definedName name="_xlnm.Print_Titles" localSheetId="1">'295'!$2:$6</definedName>
    <definedName name="_xlnm.Print_Titles" localSheetId="2">'339'!$2:$6</definedName>
    <definedName name="_xlnm.Print_Titles" localSheetId="3">'509'!$2:$6</definedName>
    <definedName name="_xlnm.Print_Titles" localSheetId="4">'512'!$2:$6</definedName>
    <definedName name="_xlnm.Print_Titles" localSheetId="5">'551'!$2:$6</definedName>
    <definedName name="_xlnm.Print_Titles" localSheetId="6">'579'!$2:$6</definedName>
    <definedName name="_xlnm.Print_Titles" localSheetId="7">'591'!$2:$6</definedName>
    <definedName name="_xlnm.Print_Titles" localSheetId="8">'644'!$2:$6</definedName>
    <definedName name="_xlnm.Print_Titles" localSheetId="9">'689'!$2:$6</definedName>
    <definedName name="_xlnm.Print_Titles" localSheetId="10">'744'!$2:$6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<sst xmlns="http://schemas.openxmlformats.org/spreadsheetml/2006/main" count="880" uniqueCount="38">
  <si>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</si>
  <si>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</si>
  <si>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</si>
  <si>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</si>
  <si>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</si>
  <si>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</si>
  <si>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</si>
  <si>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</si>
  <si>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</si>
  <si>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</si>
  <si>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</si>
  <si>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</si>
  <si>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</si>
  <si>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1</t>
  </si>
  <si>
    <t>gas</t>
  </si>
  <si>
    <t>mg/Nm³</t>
  </si>
  <si>
    <t>Referentie-
waarde</t>
  </si>
  <si>
    <t>Versie : 1</t>
  </si>
  <si>
    <t>EVALUATIE TOV REFERENTIEWAARDE</t>
  </si>
  <si>
    <t>INFORMATIEVE STATISTISCHE VERWERKING</t>
  </si>
  <si>
    <t>1</t>
  </si>
  <si>
    <t>-</t>
  </si>
  <si>
    <t>Trichloormethaan</t>
  </si>
  <si>
    <t>Ethylacetaat</t>
  </si>
  <si>
    <t>Di-n-buthylether</t>
  </si>
  <si>
    <t>Ethanol</t>
  </si>
  <si>
    <t>16</t>
  </si>
  <si>
    <t>24</t>
  </si>
  <si>
    <t>Chloorbenzeen</t>
  </si>
  <si>
    <t>2-chloorpropaan</t>
  </si>
  <si>
    <t>Methylacetaat</t>
  </si>
  <si>
    <t>2,6-dimethylheptaan-4-on</t>
  </si>
  <si>
    <t>Aceton</t>
  </si>
  <si>
    <t>Tetrahydrofuraan</t>
  </si>
  <si>
    <t>Propanol</t>
  </si>
  <si>
    <t>81,2</t>
  </si>
  <si>
    <t>Rapportnr. : 2023/HEALTH/R/3061</t>
  </si>
  <si>
    <t>Doordat er geen betrouwbare referentiewaarden zijn is de beoordeling tov de referentiewaarde niet mogelijk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</si>
</sst>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11" fillId="2" borderId="1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11" fillId="3" borderId="0" xfId="0" applyFont="1" applyFill="1" applyAlignment="1">
      <alignment horizontal="left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49" fontId="0" fillId="3" borderId="5" xfId="0" applyNumberFormat="1" applyFill="1" applyBorder="1"/>
    <xf numFmtId="49" fontId="0" fillId="3" borderId="6" xfId="0" applyNumberForma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0" fillId="3" borderId="6" xfId="0" applyNumberFormat="1" applyFont="1" applyFill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/>
    </xf>
    <xf numFmtId="49" fontId="0" fillId="3" borderId="7" xfId="0" applyNumberFormat="1" applyFill="1" applyBorder="1"/>
    <xf numFmtId="49" fontId="0" fillId="3" borderId="8" xfId="0" applyNumberForma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49" fontId="12" fillId="3" borderId="8" xfId="0" applyNumberFormat="1" applyFont="1" applyFill="1" applyBorder="1" applyAlignment="1">
      <alignment horizontal="center"/>
    </xf>
    <xf numFmtId="0" fontId="12" fillId="3" borderId="8" xfId="0" applyNumberFormat="1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49" fontId="0" fillId="3" borderId="0" xfId="0" applyNumberFormat="1" applyFill="1"/>
    <xf numFmtId="166" fontId="0" fillId="3" borderId="6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/>
    <xf numFmtId="0" fontId="12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ill="1" applyBorder="1"/>
    <xf numFmtId="0" fontId="12" fillId="3" borderId="11" xfId="0" applyFont="1" applyFill="1" applyBorder="1" applyAlignment="1">
      <alignment horizontal="left"/>
    </xf>
    <xf numFmtId="0" fontId="0" fillId="3" borderId="12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49" fontId="0" fillId="3" borderId="25" xfId="0" applyNumberFormat="1" applyFill="1" applyBorder="1"/>
    <xf numFmtId="2" fontId="0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 wrapText="1"/>
    </xf>
    <xf numFmtId="2" fontId="0" fillId="3" borderId="6" xfId="0" applyNumberFormat="1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49" fontId="0" fillId="3" borderId="26" xfId="0" applyNumberFormat="1" applyFill="1" applyBorder="1"/>
    <xf numFmtId="2" fontId="0" fillId="3" borderId="8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 wrapText="1"/>
    </xf>
    <xf numFmtId="1" fontId="0" fillId="3" borderId="23" xfId="0" applyNumberFormat="1" applyFont="1" applyFill="1" applyBorder="1" applyAlignment="1">
      <alignment horizontal="center"/>
    </xf>
    <xf numFmtId="2" fontId="0" fillId="3" borderId="0" xfId="0" applyNumberFormat="1" applyFill="1"/>
    <xf numFmtId="166" fontId="0" fillId="3" borderId="4" xfId="0" applyNumberFormat="1" applyFont="1" applyFill="1" applyBorder="1" applyAlignment="1">
      <alignment horizontal="center"/>
    </xf>
    <xf numFmtId="9" fontId="0" fillId="3" borderId="0" xfId="120" applyFont="1" applyFill="1"/>
    <xf numFmtId="1" fontId="0" fillId="3" borderId="21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33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9B38-23AF-42F7-B57B-B661689C4936}">
  <sheetPr codeName="Sheet10"/>
  <dimension ref="A1:W28"/>
  <sheetViews>
    <sheetView tabSelected="1"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223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66.3</v>
      </c>
      <c r="S12" s="27">
        <v>68.400000000000006</v>
      </c>
      <c r="T12" s="27">
        <v>3.75</v>
      </c>
      <c r="U12" s="27">
        <v>1</v>
      </c>
      <c r="V12" s="28">
        <v>-3.0701754385965034</v>
      </c>
      <c r="W12" s="29">
        <v>-0.56000000000000005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20.6</v>
      </c>
      <c r="S13" s="32">
        <v>20.11</v>
      </c>
      <c r="T13" s="32">
        <v>0.86</v>
      </c>
      <c r="U13" s="32">
        <v>1</v>
      </c>
      <c r="V13" s="28">
        <v>2.4365987071109001</v>
      </c>
      <c r="W13" s="29">
        <v>0.56999999999999995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61.4</v>
      </c>
      <c r="S14" s="32">
        <v>54.08</v>
      </c>
      <c r="T14" s="32">
        <v>7.61</v>
      </c>
      <c r="U14" s="32">
        <v>1</v>
      </c>
      <c r="V14" s="28">
        <v>13.535502958579881</v>
      </c>
      <c r="W14" s="29">
        <v>0.96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82.1</v>
      </c>
      <c r="S15" s="32">
        <v>91.17</v>
      </c>
      <c r="T15" s="32">
        <v>16.61</v>
      </c>
      <c r="U15" s="32">
        <v>1</v>
      </c>
      <c r="V15" s="28">
        <v>-9.9484479543709625</v>
      </c>
      <c r="W15" s="29">
        <v>-0.55000000000000004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29.1</v>
      </c>
      <c r="S16" s="32">
        <v>28.78</v>
      </c>
      <c r="T16" s="32">
        <v>3.3</v>
      </c>
      <c r="U16" s="32">
        <v>1</v>
      </c>
      <c r="V16" s="28">
        <v>1.1118832522585138</v>
      </c>
      <c r="W16" s="29">
        <v>0.1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93.1</v>
      </c>
      <c r="S17" s="32">
        <v>77.28</v>
      </c>
      <c r="T17" s="32">
        <v>8.98</v>
      </c>
      <c r="U17" s="32">
        <v>1</v>
      </c>
      <c r="V17" s="28">
        <v>20.471014492753614</v>
      </c>
      <c r="W17" s="29">
        <v>1.76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95.6</v>
      </c>
      <c r="S18" s="32">
        <v>154.30000000000001</v>
      </c>
      <c r="T18" s="32">
        <v>10.7</v>
      </c>
      <c r="U18" s="32">
        <v>1</v>
      </c>
      <c r="V18" s="28">
        <v>-38.042773817239151</v>
      </c>
      <c r="W18" s="29">
        <v>-5.51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84.7</v>
      </c>
      <c r="S19" s="32">
        <v>81.36</v>
      </c>
      <c r="T19" s="32">
        <v>6.44</v>
      </c>
      <c r="U19" s="32">
        <v>1</v>
      </c>
      <c r="V19" s="28">
        <v>4.105211406096366</v>
      </c>
      <c r="W19" s="29">
        <v>0.52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70.400000000000006</v>
      </c>
      <c r="S20" s="32">
        <v>81.94</v>
      </c>
      <c r="T20" s="32">
        <v>11.24</v>
      </c>
      <c r="U20" s="33">
        <v>1</v>
      </c>
      <c r="V20" s="28">
        <v>-14.083475713937018</v>
      </c>
      <c r="W20" s="29">
        <v>-1.03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89.4</v>
      </c>
      <c r="S21" s="32">
        <v>90.89</v>
      </c>
      <c r="T21" s="32">
        <v>5.63</v>
      </c>
      <c r="U21" s="33">
        <v>1</v>
      </c>
      <c r="V21" s="28">
        <v>-1.6393442622950765</v>
      </c>
      <c r="W21" s="29">
        <v>-0.26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120</v>
      </c>
      <c r="S22" s="38">
        <v>123.1</v>
      </c>
      <c r="T22" s="38">
        <v>12.6</v>
      </c>
      <c r="U22" s="39">
        <v>1</v>
      </c>
      <c r="V22" s="40">
        <v>-2.5182778229082001</v>
      </c>
      <c r="W22" s="41">
        <v>-0.25</v>
      </c>
    </row>
    <row r="25" spans="1:23" x14ac:dyDescent="0.25">
      <c r="F25" s="66"/>
      <c r="J25" s="66"/>
      <c r="K25" s="66"/>
    </row>
    <row r="28" spans="1:23" x14ac:dyDescent="0.25">
      <c r="T28" s="42"/>
    </row>
  </sheetData>
  <sheetProtection algorithmName="SHA-512" hashValue="W87ENO62uZcYrRBDohYbUxrqe3s47ln7I75fupI5EHhxxM8i3EdBxZ3MyvJTEH3cracqmU94adPoSPMQLNoQFQ==" saltValue="jRPIXOCtO0xHG8bzwDPpig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1F5D-AACE-47E5-ADB1-52D5357AE9FA}">
  <sheetPr codeName="Sheet5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689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70.5</v>
      </c>
      <c r="S12" s="27">
        <v>68.400000000000006</v>
      </c>
      <c r="T12" s="27">
        <v>3.75</v>
      </c>
      <c r="U12" s="27">
        <v>1</v>
      </c>
      <c r="V12" s="28">
        <v>3.0701754385964826</v>
      </c>
      <c r="W12" s="29">
        <v>0.56000000000000005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20.5</v>
      </c>
      <c r="S13" s="32">
        <v>20.11</v>
      </c>
      <c r="T13" s="32">
        <v>0.86</v>
      </c>
      <c r="U13" s="32" t="s">
        <v>20</v>
      </c>
      <c r="V13" s="28">
        <v>1.9393336648433643</v>
      </c>
      <c r="W13" s="29">
        <v>0.45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56.8</v>
      </c>
      <c r="S14" s="32">
        <v>54.08</v>
      </c>
      <c r="T14" s="32">
        <v>7.61</v>
      </c>
      <c r="U14" s="32">
        <v>1</v>
      </c>
      <c r="V14" s="28">
        <v>5.0295857988165658</v>
      </c>
      <c r="W14" s="29">
        <v>0.36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103</v>
      </c>
      <c r="S15" s="32">
        <v>91.17</v>
      </c>
      <c r="T15" s="32">
        <v>16.61</v>
      </c>
      <c r="U15" s="32">
        <v>1</v>
      </c>
      <c r="V15" s="28">
        <v>12.975759570034</v>
      </c>
      <c r="W15" s="29">
        <v>0.71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26</v>
      </c>
      <c r="S16" s="32">
        <v>28.78</v>
      </c>
      <c r="T16" s="32">
        <v>3.3</v>
      </c>
      <c r="U16" s="32" t="s">
        <v>20</v>
      </c>
      <c r="V16" s="28">
        <v>-9.659485753995833</v>
      </c>
      <c r="W16" s="29">
        <v>-0.84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78</v>
      </c>
      <c r="S17" s="32">
        <v>77.28</v>
      </c>
      <c r="T17" s="32">
        <v>8.98</v>
      </c>
      <c r="U17" s="32">
        <v>1</v>
      </c>
      <c r="V17" s="28">
        <v>0.9316770186335388</v>
      </c>
      <c r="W17" s="29">
        <v>0.08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155</v>
      </c>
      <c r="S18" s="32">
        <v>154.30000000000001</v>
      </c>
      <c r="T18" s="32">
        <v>10.7</v>
      </c>
      <c r="U18" s="32">
        <v>1</v>
      </c>
      <c r="V18" s="28">
        <v>0.45366169799091938</v>
      </c>
      <c r="W18" s="29">
        <v>0.06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80.599999999999994</v>
      </c>
      <c r="S19" s="32">
        <v>81.36</v>
      </c>
      <c r="T19" s="32">
        <v>6.44</v>
      </c>
      <c r="U19" s="32">
        <v>1</v>
      </c>
      <c r="V19" s="28">
        <v>-0.93411996066863956</v>
      </c>
      <c r="W19" s="29">
        <v>-0.12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82.6</v>
      </c>
      <c r="S20" s="32">
        <v>81.94</v>
      </c>
      <c r="T20" s="32">
        <v>11.24</v>
      </c>
      <c r="U20" s="32">
        <v>1</v>
      </c>
      <c r="V20" s="28">
        <v>0.80546741518183629</v>
      </c>
      <c r="W20" s="29">
        <v>0.06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91.9</v>
      </c>
      <c r="S21" s="32">
        <v>90.89</v>
      </c>
      <c r="T21" s="32">
        <v>5.63</v>
      </c>
      <c r="U21" s="32">
        <v>1</v>
      </c>
      <c r="V21" s="28">
        <v>1.1112333590053969</v>
      </c>
      <c r="W21" s="29">
        <v>0.18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118</v>
      </c>
      <c r="S22" s="38">
        <v>123.1</v>
      </c>
      <c r="T22" s="38">
        <v>12.6</v>
      </c>
      <c r="U22" s="38">
        <v>1</v>
      </c>
      <c r="V22" s="40">
        <v>-4.1429731925263971</v>
      </c>
      <c r="W22" s="41">
        <v>-0.41</v>
      </c>
    </row>
    <row r="25" spans="1:23" x14ac:dyDescent="0.25">
      <c r="F25" s="66"/>
      <c r="J25" s="66"/>
      <c r="K25" s="66"/>
    </row>
  </sheetData>
  <sheetProtection algorithmName="SHA-512" hashValue="zpJRf5fBmI1s7dwCQHixSwVCJzi2AVNhnBZGxUuwGaCrnfPAzZKT52ueT5rdtupocaMqreA//TvmTN1SvJ4fiQ==" saltValue="2wrNFoX5paC2EEpyBPSWsw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4B1C-BC0F-437E-AEAD-8DB79BE89656}">
  <sheetPr codeName="Sheet7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744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72.2</v>
      </c>
      <c r="S12" s="27">
        <v>68.400000000000006</v>
      </c>
      <c r="T12" s="27">
        <v>3.75</v>
      </c>
      <c r="U12" s="27">
        <v>1</v>
      </c>
      <c r="V12" s="28">
        <v>5.5555555555555509</v>
      </c>
      <c r="W12" s="29">
        <v>1.01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20.6</v>
      </c>
      <c r="S13" s="32">
        <v>20.11</v>
      </c>
      <c r="T13" s="32">
        <v>0.86</v>
      </c>
      <c r="U13" s="32" t="s">
        <v>20</v>
      </c>
      <c r="V13" s="28">
        <v>2.4365987071109001</v>
      </c>
      <c r="W13" s="29">
        <v>0.56999999999999995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59</v>
      </c>
      <c r="S14" s="32">
        <v>54.08</v>
      </c>
      <c r="T14" s="32">
        <v>7.61</v>
      </c>
      <c r="U14" s="32">
        <v>1</v>
      </c>
      <c r="V14" s="28">
        <v>9.0976331360946787</v>
      </c>
      <c r="W14" s="29">
        <v>0.65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81.099999999999994</v>
      </c>
      <c r="S15" s="32">
        <v>91.17</v>
      </c>
      <c r="T15" s="32">
        <v>16.61</v>
      </c>
      <c r="U15" s="32">
        <v>1</v>
      </c>
      <c r="V15" s="28">
        <v>-11.045299989031488</v>
      </c>
      <c r="W15" s="29">
        <v>-0.61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28.5</v>
      </c>
      <c r="S16" s="32">
        <v>28.78</v>
      </c>
      <c r="T16" s="32">
        <v>3.3</v>
      </c>
      <c r="U16" s="32" t="s">
        <v>20</v>
      </c>
      <c r="V16" s="28">
        <v>-0.97289784572620264</v>
      </c>
      <c r="W16" s="29">
        <v>-0.08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 t="s">
        <v>35</v>
      </c>
      <c r="S17" s="32">
        <v>77.28</v>
      </c>
      <c r="T17" s="32">
        <v>8.98</v>
      </c>
      <c r="U17" s="32">
        <v>1</v>
      </c>
      <c r="V17" s="28">
        <v>5.0724637681159441</v>
      </c>
      <c r="W17" s="29">
        <v>0.44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179</v>
      </c>
      <c r="S18" s="32">
        <v>154.30000000000001</v>
      </c>
      <c r="T18" s="32">
        <v>10.7</v>
      </c>
      <c r="U18" s="32">
        <v>1</v>
      </c>
      <c r="V18" s="28">
        <v>16.007777057679835</v>
      </c>
      <c r="W18" s="29">
        <v>2.3199999999999998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76.8</v>
      </c>
      <c r="S19" s="32">
        <v>81.36</v>
      </c>
      <c r="T19" s="32">
        <v>6.44</v>
      </c>
      <c r="U19" s="32">
        <v>1</v>
      </c>
      <c r="V19" s="28">
        <v>-5.6047197640118025</v>
      </c>
      <c r="W19" s="29">
        <v>-0.71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82.7</v>
      </c>
      <c r="S20" s="32">
        <v>81.94</v>
      </c>
      <c r="T20" s="32">
        <v>11.24</v>
      </c>
      <c r="U20" s="32">
        <v>1</v>
      </c>
      <c r="V20" s="28">
        <v>0.92750793263364062</v>
      </c>
      <c r="W20" s="29">
        <v>7.0000000000000007E-2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102</v>
      </c>
      <c r="S21" s="32">
        <v>90.89</v>
      </c>
      <c r="T21" s="32">
        <v>5.63</v>
      </c>
      <c r="U21" s="32">
        <v>1</v>
      </c>
      <c r="V21" s="28">
        <v>12.223566949059302</v>
      </c>
      <c r="W21" s="29">
        <v>1.97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123</v>
      </c>
      <c r="S22" s="38">
        <v>123.1</v>
      </c>
      <c r="T22" s="38">
        <v>12.6</v>
      </c>
      <c r="U22" s="38">
        <v>1</v>
      </c>
      <c r="V22" s="40">
        <v>-8.1234768480905217E-2</v>
      </c>
      <c r="W22" s="41">
        <v>-0.01</v>
      </c>
    </row>
    <row r="25" spans="1:23" x14ac:dyDescent="0.25">
      <c r="F25" s="66"/>
      <c r="J25" s="66"/>
      <c r="K25" s="66"/>
    </row>
  </sheetData>
  <sheetProtection algorithmName="SHA-512" hashValue="FufJrgpuH+wFjJGefdjERLiqD2s9ZQjqW6mLczLcwxA+2r4CFKE1QU7paPYTAQPKnb1nBvrCBQv8GydkSg2JOw==" saltValue="AMuKGz1rLiHWgc14F412Cg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2AE8-C382-415B-B995-51FDE6B4CE97}">
  <sheetPr codeName="Sheet11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295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68.900000000000006</v>
      </c>
      <c r="S12" s="27">
        <v>68.400000000000006</v>
      </c>
      <c r="T12" s="27">
        <v>3.75</v>
      </c>
      <c r="U12" s="27">
        <v>1</v>
      </c>
      <c r="V12" s="28">
        <v>0.73099415204678353</v>
      </c>
      <c r="W12" s="29">
        <v>0.13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19.399999999999999</v>
      </c>
      <c r="S13" s="32">
        <v>20.11</v>
      </c>
      <c r="T13" s="32">
        <v>0.86</v>
      </c>
      <c r="U13" s="32" t="s">
        <v>20</v>
      </c>
      <c r="V13" s="28">
        <v>-3.5305818000994575</v>
      </c>
      <c r="W13" s="29">
        <v>-0.83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48.4</v>
      </c>
      <c r="S14" s="32">
        <v>54.08</v>
      </c>
      <c r="T14" s="32">
        <v>7.61</v>
      </c>
      <c r="U14" s="32">
        <v>1</v>
      </c>
      <c r="V14" s="28">
        <v>-10.502958579881657</v>
      </c>
      <c r="W14" s="29">
        <v>-0.75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78</v>
      </c>
      <c r="S15" s="32">
        <v>91.17</v>
      </c>
      <c r="T15" s="32">
        <v>16.61</v>
      </c>
      <c r="U15" s="32">
        <v>1</v>
      </c>
      <c r="V15" s="28">
        <v>-14.445541296479107</v>
      </c>
      <c r="W15" s="29">
        <v>-0.79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28.2</v>
      </c>
      <c r="S16" s="32">
        <v>28.78</v>
      </c>
      <c r="T16" s="32">
        <v>3.3</v>
      </c>
      <c r="U16" s="32" t="s">
        <v>20</v>
      </c>
      <c r="V16" s="28">
        <v>-2.0152883947185609</v>
      </c>
      <c r="W16" s="29">
        <v>-0.18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79.400000000000006</v>
      </c>
      <c r="S17" s="32">
        <v>77.28</v>
      </c>
      <c r="T17" s="32">
        <v>8.98</v>
      </c>
      <c r="U17" s="32">
        <v>1</v>
      </c>
      <c r="V17" s="28">
        <v>2.7432712215320971</v>
      </c>
      <c r="W17" s="29">
        <v>0.24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145.1</v>
      </c>
      <c r="S18" s="32">
        <v>154.30000000000001</v>
      </c>
      <c r="T18" s="32">
        <v>10.7</v>
      </c>
      <c r="U18" s="32">
        <v>1</v>
      </c>
      <c r="V18" s="28">
        <v>-5.9624108878807629</v>
      </c>
      <c r="W18" s="29">
        <v>-0.87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80.3</v>
      </c>
      <c r="S19" s="32">
        <v>81.36</v>
      </c>
      <c r="T19" s="32">
        <v>6.44</v>
      </c>
      <c r="U19" s="32">
        <v>1</v>
      </c>
      <c r="V19" s="28">
        <v>-1.302851524090465</v>
      </c>
      <c r="W19" s="29">
        <v>-0.16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91.1</v>
      </c>
      <c r="S20" s="32">
        <v>81.94</v>
      </c>
      <c r="T20" s="32">
        <v>11.24</v>
      </c>
      <c r="U20" s="32">
        <v>1</v>
      </c>
      <c r="V20" s="28">
        <v>11.178911398584326</v>
      </c>
      <c r="W20" s="29">
        <v>0.81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93.4</v>
      </c>
      <c r="S21" s="32">
        <v>90.89</v>
      </c>
      <c r="T21" s="32">
        <v>5.63</v>
      </c>
      <c r="U21" s="32">
        <v>1</v>
      </c>
      <c r="V21" s="28">
        <v>2.7615799317856808</v>
      </c>
      <c r="W21" s="29">
        <v>0.45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176.6</v>
      </c>
      <c r="S22" s="38">
        <v>123.1</v>
      </c>
      <c r="T22" s="38">
        <v>12.6</v>
      </c>
      <c r="U22" s="38">
        <v>1</v>
      </c>
      <c r="V22" s="40">
        <v>43.460601137286758</v>
      </c>
      <c r="W22" s="41">
        <v>4.24</v>
      </c>
    </row>
    <row r="25" spans="1:23" x14ac:dyDescent="0.25">
      <c r="F25" s="66"/>
      <c r="J25" s="66"/>
      <c r="K25" s="66"/>
    </row>
  </sheetData>
  <sheetProtection algorithmName="SHA-512" hashValue="1ufyoFZpxO2ZANkvUy1pA6WmXc5FBrZlrmbuBbAduA4hyPEq2d7bbXwvZBRBScCOMUg/RwMFaklO2z4Jv+kFxQ==" saltValue="MqdVavL/av4BYixh0aY2Mg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FA62-03C3-4A6C-A58F-7F28D3D00CE9}">
  <sheetPr codeName="Sheet12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339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69</v>
      </c>
      <c r="S12" s="27">
        <v>68.400000000000006</v>
      </c>
      <c r="T12" s="27">
        <v>3.75</v>
      </c>
      <c r="U12" s="27">
        <v>1</v>
      </c>
      <c r="V12" s="28">
        <v>0.87719298245613198</v>
      </c>
      <c r="W12" s="29">
        <v>0.16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19.8</v>
      </c>
      <c r="S13" s="32">
        <v>20.11</v>
      </c>
      <c r="T13" s="32">
        <v>0.86</v>
      </c>
      <c r="U13" s="32" t="s">
        <v>20</v>
      </c>
      <c r="V13" s="28">
        <v>-1.5415216310293323</v>
      </c>
      <c r="W13" s="29">
        <v>-0.37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48.6</v>
      </c>
      <c r="S14" s="32">
        <v>54.08</v>
      </c>
      <c r="T14" s="32">
        <v>7.61</v>
      </c>
      <c r="U14" s="32">
        <v>1</v>
      </c>
      <c r="V14" s="28">
        <v>-10.133136094674551</v>
      </c>
      <c r="W14" s="29">
        <v>-0.72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103</v>
      </c>
      <c r="S15" s="32">
        <v>91.17</v>
      </c>
      <c r="T15" s="32">
        <v>16.61</v>
      </c>
      <c r="U15" s="32">
        <v>1</v>
      </c>
      <c r="V15" s="28">
        <v>12.975759570034</v>
      </c>
      <c r="W15" s="29">
        <v>0.71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31.7</v>
      </c>
      <c r="S16" s="32">
        <v>28.78</v>
      </c>
      <c r="T16" s="32">
        <v>3.3</v>
      </c>
      <c r="U16" s="32" t="s">
        <v>20</v>
      </c>
      <c r="V16" s="28">
        <v>10.145934676858923</v>
      </c>
      <c r="W16" s="29">
        <v>0.88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86.1</v>
      </c>
      <c r="S17" s="32">
        <v>77.28</v>
      </c>
      <c r="T17" s="32">
        <v>8.98</v>
      </c>
      <c r="U17" s="32">
        <v>1</v>
      </c>
      <c r="V17" s="28">
        <v>11.41304347826086</v>
      </c>
      <c r="W17" s="29">
        <v>0.98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157</v>
      </c>
      <c r="S18" s="32">
        <v>154.30000000000001</v>
      </c>
      <c r="T18" s="32">
        <v>10.7</v>
      </c>
      <c r="U18" s="32">
        <v>1</v>
      </c>
      <c r="V18" s="28">
        <v>1.7498379779649957</v>
      </c>
      <c r="W18" s="29">
        <v>0.25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81.099999999999994</v>
      </c>
      <c r="S19" s="32">
        <v>81.36</v>
      </c>
      <c r="T19" s="32">
        <v>6.44</v>
      </c>
      <c r="U19" s="32">
        <v>1</v>
      </c>
      <c r="V19" s="28">
        <v>-0.3195673549655913</v>
      </c>
      <c r="W19" s="29">
        <v>-0.04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89.7</v>
      </c>
      <c r="S20" s="32">
        <v>81.94</v>
      </c>
      <c r="T20" s="32">
        <v>11.24</v>
      </c>
      <c r="U20" s="32">
        <v>1</v>
      </c>
      <c r="V20" s="28">
        <v>9.4703441542592213</v>
      </c>
      <c r="W20" s="29">
        <v>0.69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89.4</v>
      </c>
      <c r="S21" s="32">
        <v>90.89</v>
      </c>
      <c r="T21" s="32">
        <v>5.63</v>
      </c>
      <c r="U21" s="32">
        <v>1</v>
      </c>
      <c r="V21" s="28">
        <v>-1.6393442622950765</v>
      </c>
      <c r="W21" s="29">
        <v>-0.26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125</v>
      </c>
      <c r="S22" s="38">
        <v>123.1</v>
      </c>
      <c r="T22" s="38">
        <v>12.6</v>
      </c>
      <c r="U22" s="38">
        <v>1</v>
      </c>
      <c r="V22" s="40">
        <v>1.5434606011372916</v>
      </c>
      <c r="W22" s="41">
        <v>0.15</v>
      </c>
    </row>
    <row r="25" spans="1:23" x14ac:dyDescent="0.25">
      <c r="F25" s="66"/>
      <c r="J25" s="66"/>
      <c r="K25" s="66"/>
    </row>
  </sheetData>
  <sheetProtection algorithmName="SHA-512" hashValue="bmGmHrjGYG75m48mQe4mffGlZO2ddo/sZw6RTVXTYOhfmpZmBl/nMa5FyFq/0rJ6ROFMRlJsPauV23y78FZp2Q==" saltValue="vRdnV8PcJYvSl9/RQX0tMA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8D3F-BAE5-41FE-92B5-D39AB6935193}">
  <sheetPr codeName="Sheet1"/>
  <dimension ref="A1:Y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5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5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5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5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5" ht="16.5" thickTop="1" thickBot="1" x14ac:dyDescent="0.3"/>
    <row r="6" spans="1:25" ht="16.5" thickTop="1" thickBot="1" x14ac:dyDescent="0.3">
      <c r="A6" s="46" t="s">
        <v>7</v>
      </c>
      <c r="B6" s="47">
        <v>509</v>
      </c>
      <c r="C6" s="48"/>
      <c r="D6" s="49"/>
      <c r="E6" s="49"/>
      <c r="F6" s="50"/>
      <c r="G6" s="49"/>
      <c r="H6" s="49"/>
      <c r="I6" s="49"/>
      <c r="J6" s="49"/>
      <c r="K6" s="51"/>
    </row>
    <row r="7" spans="1:25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5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5" ht="15.75" thickTop="1" x14ac:dyDescent="0.25">
      <c r="A9" s="11"/>
    </row>
    <row r="10" spans="1:25" ht="15.75" thickBot="1" x14ac:dyDescent="0.3"/>
    <row r="11" spans="1:25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5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77.099999999999994</v>
      </c>
      <c r="S12" s="27">
        <v>68.400000000000006</v>
      </c>
      <c r="T12" s="27">
        <v>3.75</v>
      </c>
      <c r="U12" s="27">
        <v>1</v>
      </c>
      <c r="V12" s="28">
        <v>12.719298245614016</v>
      </c>
      <c r="W12" s="29">
        <v>2.3199999999999998</v>
      </c>
      <c r="Y12" s="68"/>
    </row>
    <row r="13" spans="1:25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29.7</v>
      </c>
      <c r="S13" s="32">
        <v>20.11</v>
      </c>
      <c r="T13" s="32">
        <v>0.86</v>
      </c>
      <c r="U13" s="32" t="s">
        <v>20</v>
      </c>
      <c r="V13" s="28">
        <v>47.687717553455997</v>
      </c>
      <c r="W13" s="29">
        <v>11.21</v>
      </c>
      <c r="Y13" s="68"/>
    </row>
    <row r="14" spans="1:25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70.400000000000006</v>
      </c>
      <c r="S14" s="32">
        <v>54.08</v>
      </c>
      <c r="T14" s="32">
        <v>7.61</v>
      </c>
      <c r="U14" s="32">
        <v>1</v>
      </c>
      <c r="V14" s="28">
        <v>30.177514792899423</v>
      </c>
      <c r="W14" s="29">
        <v>2.14</v>
      </c>
      <c r="Y14" s="68"/>
    </row>
    <row r="15" spans="1:25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116</v>
      </c>
      <c r="S15" s="32">
        <v>91.17</v>
      </c>
      <c r="T15" s="32">
        <v>16.61</v>
      </c>
      <c r="U15" s="32">
        <v>1</v>
      </c>
      <c r="V15" s="28">
        <v>27.234836020620818</v>
      </c>
      <c r="W15" s="29">
        <v>1.5</v>
      </c>
      <c r="Y15" s="68"/>
    </row>
    <row r="16" spans="1:25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33.299999999999997</v>
      </c>
      <c r="S16" s="32">
        <v>28.78</v>
      </c>
      <c r="T16" s="32">
        <v>3.3</v>
      </c>
      <c r="U16" s="32" t="s">
        <v>20</v>
      </c>
      <c r="V16" s="28">
        <v>15.705350938151479</v>
      </c>
      <c r="W16" s="29">
        <v>1.37</v>
      </c>
      <c r="Y16" s="68"/>
    </row>
    <row r="17" spans="1:25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68</v>
      </c>
      <c r="S17" s="32">
        <v>77.28</v>
      </c>
      <c r="T17" s="32">
        <v>8.98</v>
      </c>
      <c r="U17" s="32">
        <v>1</v>
      </c>
      <c r="V17" s="28">
        <v>-12.008281573498966</v>
      </c>
      <c r="W17" s="29">
        <v>-1.03</v>
      </c>
      <c r="Y17" s="68"/>
    </row>
    <row r="18" spans="1:25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158</v>
      </c>
      <c r="S18" s="32">
        <v>154.30000000000001</v>
      </c>
      <c r="T18" s="32">
        <v>10.7</v>
      </c>
      <c r="U18" s="32">
        <v>1</v>
      </c>
      <c r="V18" s="28">
        <v>2.3979261179520339</v>
      </c>
      <c r="W18" s="29">
        <v>0.34</v>
      </c>
      <c r="Y18" s="68"/>
    </row>
    <row r="19" spans="1:25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96.1</v>
      </c>
      <c r="S19" s="32">
        <v>81.36</v>
      </c>
      <c r="T19" s="32">
        <v>6.44</v>
      </c>
      <c r="U19" s="32">
        <v>1</v>
      </c>
      <c r="V19" s="28">
        <v>18.117010816125852</v>
      </c>
      <c r="W19" s="29">
        <v>2.29</v>
      </c>
      <c r="Y19" s="68"/>
    </row>
    <row r="20" spans="1:25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96.4</v>
      </c>
      <c r="S20" s="32">
        <v>81.94</v>
      </c>
      <c r="T20" s="32">
        <v>11.24</v>
      </c>
      <c r="U20" s="32">
        <v>1</v>
      </c>
      <c r="V20" s="28">
        <v>17.64705882352942</v>
      </c>
      <c r="W20" s="29">
        <v>1.29</v>
      </c>
      <c r="Y20" s="68"/>
    </row>
    <row r="21" spans="1:25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90.8</v>
      </c>
      <c r="S21" s="32">
        <v>90.89</v>
      </c>
      <c r="T21" s="32">
        <v>5.63</v>
      </c>
      <c r="U21" s="32">
        <v>1</v>
      </c>
      <c r="V21" s="28">
        <v>-9.9020794366820791E-2</v>
      </c>
      <c r="W21" s="29">
        <v>-0.02</v>
      </c>
      <c r="Y21" s="68"/>
    </row>
    <row r="22" spans="1:25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120</v>
      </c>
      <c r="S22" s="38">
        <v>123.1</v>
      </c>
      <c r="T22" s="38">
        <v>12.6</v>
      </c>
      <c r="U22" s="38">
        <v>1</v>
      </c>
      <c r="V22" s="40">
        <v>-2.5182778229082001</v>
      </c>
      <c r="W22" s="41">
        <v>-0.25</v>
      </c>
      <c r="Y22" s="68"/>
    </row>
    <row r="25" spans="1:25" x14ac:dyDescent="0.25">
      <c r="F25" s="66"/>
      <c r="J25" s="66"/>
      <c r="K25" s="66"/>
    </row>
  </sheetData>
  <sheetProtection algorithmName="SHA-512" hashValue="5P3etMALFNAktrdW9VtzswlfFqlj2t5+2LXASDgeZRIYwkkIw+85wXhabH5FZZYHOk2f451YbnyZbQKe1N7npA==" saltValue="J/9J57VUvSJ3wSAfqAAl8w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2B64-774C-4AED-9C8F-EF4FB8B7DEEA}">
  <sheetPr codeName="Sheet2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512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 t="s">
        <v>21</v>
      </c>
      <c r="S12" s="27">
        <v>68.400000000000006</v>
      </c>
      <c r="T12" s="27">
        <v>3.75</v>
      </c>
      <c r="U12" s="27">
        <v>1</v>
      </c>
      <c r="V12" s="28" t="s">
        <v>21</v>
      </c>
      <c r="W12" s="29"/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 t="s">
        <v>21</v>
      </c>
      <c r="S13" s="32">
        <v>20.11</v>
      </c>
      <c r="T13" s="32">
        <v>0.86</v>
      </c>
      <c r="U13" s="32" t="s">
        <v>20</v>
      </c>
      <c r="V13" s="28" t="s">
        <v>21</v>
      </c>
      <c r="W13" s="29"/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 t="s">
        <v>21</v>
      </c>
      <c r="S14" s="32">
        <v>54.08</v>
      </c>
      <c r="T14" s="32">
        <v>7.61</v>
      </c>
      <c r="U14" s="32">
        <v>1</v>
      </c>
      <c r="V14" s="28" t="s">
        <v>21</v>
      </c>
      <c r="W14" s="29"/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 t="s">
        <v>21</v>
      </c>
      <c r="S15" s="32">
        <v>91.17</v>
      </c>
      <c r="T15" s="32">
        <v>16.61</v>
      </c>
      <c r="U15" s="32">
        <v>1</v>
      </c>
      <c r="V15" s="28" t="s">
        <v>21</v>
      </c>
      <c r="W15" s="29"/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 t="s">
        <v>21</v>
      </c>
      <c r="S16" s="32">
        <v>28.78</v>
      </c>
      <c r="T16" s="32">
        <v>3.3</v>
      </c>
      <c r="U16" s="32" t="s">
        <v>20</v>
      </c>
      <c r="V16" s="28" t="s">
        <v>21</v>
      </c>
      <c r="W16" s="29"/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 t="s">
        <v>21</v>
      </c>
      <c r="S17" s="32">
        <v>77.28</v>
      </c>
      <c r="T17" s="32">
        <v>8.98</v>
      </c>
      <c r="U17" s="32">
        <v>1</v>
      </c>
      <c r="V17" s="28" t="s">
        <v>21</v>
      </c>
      <c r="W17" s="29"/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 t="s">
        <v>21</v>
      </c>
      <c r="S18" s="32">
        <v>154.30000000000001</v>
      </c>
      <c r="T18" s="32">
        <v>10.7</v>
      </c>
      <c r="U18" s="32">
        <v>1</v>
      </c>
      <c r="V18" s="43" t="s">
        <v>21</v>
      </c>
      <c r="W18" s="29"/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 t="s">
        <v>21</v>
      </c>
      <c r="S19" s="32">
        <v>81.36</v>
      </c>
      <c r="T19" s="32">
        <v>6.44</v>
      </c>
      <c r="U19" s="32">
        <v>1</v>
      </c>
      <c r="V19" s="28" t="s">
        <v>21</v>
      </c>
      <c r="W19" s="29"/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 t="s">
        <v>21</v>
      </c>
      <c r="S20" s="32">
        <v>81.94</v>
      </c>
      <c r="T20" s="32">
        <v>11.24</v>
      </c>
      <c r="U20" s="32">
        <v>1</v>
      </c>
      <c r="V20" s="43" t="s">
        <v>21</v>
      </c>
      <c r="W20" s="29"/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 t="s">
        <v>21</v>
      </c>
      <c r="S21" s="32">
        <v>90.89</v>
      </c>
      <c r="T21" s="32">
        <v>5.63</v>
      </c>
      <c r="U21" s="32">
        <v>1</v>
      </c>
      <c r="V21" s="43" t="s">
        <v>21</v>
      </c>
      <c r="W21" s="29"/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 t="s">
        <v>21</v>
      </c>
      <c r="S22" s="38">
        <v>123.1</v>
      </c>
      <c r="T22" s="38">
        <v>12.6</v>
      </c>
      <c r="U22" s="38">
        <v>1</v>
      </c>
      <c r="V22" s="44" t="s">
        <v>21</v>
      </c>
      <c r="W22" s="41"/>
    </row>
    <row r="25" spans="1:23" x14ac:dyDescent="0.25">
      <c r="F25" s="66"/>
      <c r="J25" s="66"/>
      <c r="K25" s="66"/>
    </row>
  </sheetData>
  <sheetProtection algorithmName="SHA-512" hashValue="sa1zZ7W6VsEbuAPHVzhHXBRxgS3XHsZ5xOS0gkAizls9cvq890HcZSKeTeg9fqXmQwzzKNUdE/X1f0sx3aaR7w==" saltValue="jGa5awWfTD6zRDzQfKtdsA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7AC7-09C7-4845-A4AB-44DBD304A6AC}"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551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68.2</v>
      </c>
      <c r="S12" s="27">
        <v>68.400000000000006</v>
      </c>
      <c r="T12" s="27">
        <v>3.75</v>
      </c>
      <c r="U12" s="27">
        <v>1</v>
      </c>
      <c r="V12" s="28">
        <v>-0.2923976608187176</v>
      </c>
      <c r="W12" s="29">
        <v>-0.05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20.2</v>
      </c>
      <c r="S13" s="32">
        <v>20.11</v>
      </c>
      <c r="T13" s="32">
        <v>0.86</v>
      </c>
      <c r="U13" s="32" t="s">
        <v>20</v>
      </c>
      <c r="V13" s="28">
        <v>0.44753853804077504</v>
      </c>
      <c r="W13" s="29">
        <v>0.1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50.9</v>
      </c>
      <c r="S14" s="32">
        <v>54.08</v>
      </c>
      <c r="T14" s="32">
        <v>7.61</v>
      </c>
      <c r="U14" s="32">
        <v>1</v>
      </c>
      <c r="V14" s="28">
        <v>-5.8801775147928987</v>
      </c>
      <c r="W14" s="29">
        <v>-0.42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101.1</v>
      </c>
      <c r="S15" s="32">
        <v>91.17</v>
      </c>
      <c r="T15" s="32">
        <v>16.61</v>
      </c>
      <c r="U15" s="32">
        <v>1</v>
      </c>
      <c r="V15" s="28">
        <v>10.891740704178998</v>
      </c>
      <c r="W15" s="29">
        <v>0.6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30.9</v>
      </c>
      <c r="S16" s="32">
        <v>28.78</v>
      </c>
      <c r="T16" s="32">
        <v>3.3</v>
      </c>
      <c r="U16" s="32" t="s">
        <v>20</v>
      </c>
      <c r="V16" s="28">
        <v>7.3662265462126379</v>
      </c>
      <c r="W16" s="29">
        <v>0.64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69</v>
      </c>
      <c r="S17" s="32">
        <v>77.28</v>
      </c>
      <c r="T17" s="32">
        <v>8.98</v>
      </c>
      <c r="U17" s="32">
        <v>1</v>
      </c>
      <c r="V17" s="28">
        <v>-10.714285714285715</v>
      </c>
      <c r="W17" s="29">
        <v>-0.92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159</v>
      </c>
      <c r="S18" s="32">
        <v>154.30000000000001</v>
      </c>
      <c r="T18" s="32">
        <v>10.7</v>
      </c>
      <c r="U18" s="32">
        <v>1</v>
      </c>
      <c r="V18" s="28">
        <v>3.0460142579390723</v>
      </c>
      <c r="W18" s="29">
        <v>0.44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75.900000000000006</v>
      </c>
      <c r="S19" s="32">
        <v>81.36</v>
      </c>
      <c r="T19" s="32">
        <v>6.44</v>
      </c>
      <c r="U19" s="32">
        <v>1</v>
      </c>
      <c r="V19" s="28">
        <v>-6.7109144542772778</v>
      </c>
      <c r="W19" s="29">
        <v>-0.85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81.3</v>
      </c>
      <c r="S20" s="32">
        <v>81.94</v>
      </c>
      <c r="T20" s="32">
        <v>11.24</v>
      </c>
      <c r="U20" s="32">
        <v>1</v>
      </c>
      <c r="V20" s="28">
        <v>-0.78105931169148224</v>
      </c>
      <c r="W20" s="29">
        <v>-0.06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92</v>
      </c>
      <c r="S21" s="32">
        <v>90.89</v>
      </c>
      <c r="T21" s="32">
        <v>5.63</v>
      </c>
      <c r="U21" s="32">
        <v>1</v>
      </c>
      <c r="V21" s="28">
        <v>1.2212564638574095</v>
      </c>
      <c r="W21" s="29">
        <v>0.2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128</v>
      </c>
      <c r="S22" s="38">
        <v>123.1</v>
      </c>
      <c r="T22" s="38">
        <v>12.6</v>
      </c>
      <c r="U22" s="38">
        <v>1</v>
      </c>
      <c r="V22" s="40">
        <v>3.9805036555645863</v>
      </c>
      <c r="W22" s="41">
        <v>0.39</v>
      </c>
    </row>
    <row r="25" spans="1:23" x14ac:dyDescent="0.25">
      <c r="F25" s="66"/>
      <c r="J25" s="66"/>
      <c r="K25" s="66"/>
    </row>
  </sheetData>
  <sheetProtection algorithmName="SHA-512" hashValue="mxEovvTZhFWsOj6IXtFXEjAcFlFwWGFdhPVLukr7bVtnyLO+Zd4wGxxEr0fO09j+hGcY8+W2ecI4+dp56Uwurw==" saltValue="9jrxEM6vuzl5u1ffirLVHA==" spinCount="100000" sheet="1" objects="1" scenarios="1" selectLockedCells="1" selectUnlockedCells="1"/>
  <mergeCells count="3">
    <mergeCell ref="A2:K2"/>
    <mergeCell ref="A8:K8"/>
    <mergeCell ref="L8:W8"/>
  </mergeCells>
  <conditionalFormatting sqref="W12:W22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W22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579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55.2</v>
      </c>
      <c r="S12" s="27">
        <v>68.400000000000006</v>
      </c>
      <c r="T12" s="27">
        <v>3.75</v>
      </c>
      <c r="U12" s="27">
        <v>1</v>
      </c>
      <c r="V12" s="28">
        <v>-19.298245614035089</v>
      </c>
      <c r="W12" s="29">
        <v>-3.52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18.5</v>
      </c>
      <c r="S13" s="32">
        <v>20.11</v>
      </c>
      <c r="T13" s="32">
        <v>0.86</v>
      </c>
      <c r="U13" s="32" t="s">
        <v>20</v>
      </c>
      <c r="V13" s="28">
        <v>-8.0059671805072075</v>
      </c>
      <c r="W13" s="29">
        <v>-1.88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48</v>
      </c>
      <c r="S14" s="32">
        <v>54.08</v>
      </c>
      <c r="T14" s="32">
        <v>7.61</v>
      </c>
      <c r="U14" s="32">
        <v>1</v>
      </c>
      <c r="V14" s="28">
        <v>-11.242603550295856</v>
      </c>
      <c r="W14" s="29">
        <v>-0.8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74.8</v>
      </c>
      <c r="S15" s="32">
        <v>91.17</v>
      </c>
      <c r="T15" s="32">
        <v>16.61</v>
      </c>
      <c r="U15" s="32">
        <v>1</v>
      </c>
      <c r="V15" s="28">
        <v>-17.95546780739279</v>
      </c>
      <c r="W15" s="29">
        <v>-0.99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22.7</v>
      </c>
      <c r="S16" s="32">
        <v>28.78</v>
      </c>
      <c r="T16" s="32">
        <v>3.3</v>
      </c>
      <c r="U16" s="32" t="s">
        <v>20</v>
      </c>
      <c r="V16" s="28">
        <v>-21.125781792911749</v>
      </c>
      <c r="W16" s="29">
        <v>-1.84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72.400000000000006</v>
      </c>
      <c r="S17" s="32">
        <v>77.28</v>
      </c>
      <c r="T17" s="32">
        <v>8.98</v>
      </c>
      <c r="U17" s="32">
        <v>1</v>
      </c>
      <c r="V17" s="28">
        <v>-6.3146997929606572</v>
      </c>
      <c r="W17" s="29">
        <v>-0.54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144.5</v>
      </c>
      <c r="S18" s="32">
        <v>154.30000000000001</v>
      </c>
      <c r="T18" s="32">
        <v>10.7</v>
      </c>
      <c r="U18" s="32">
        <v>1</v>
      </c>
      <c r="V18" s="28">
        <v>-6.3512637718729819</v>
      </c>
      <c r="W18" s="29">
        <v>-0.92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88</v>
      </c>
      <c r="S19" s="32">
        <v>81.36</v>
      </c>
      <c r="T19" s="32">
        <v>6.44</v>
      </c>
      <c r="U19" s="32">
        <v>1</v>
      </c>
      <c r="V19" s="28">
        <v>8.1612586037364814</v>
      </c>
      <c r="W19" s="29">
        <v>1.03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64.400000000000006</v>
      </c>
      <c r="S20" s="32">
        <v>81.94</v>
      </c>
      <c r="T20" s="32">
        <v>11.24</v>
      </c>
      <c r="U20" s="32">
        <v>1</v>
      </c>
      <c r="V20" s="28">
        <v>-21.405906761044658</v>
      </c>
      <c r="W20" s="29">
        <v>-1.56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79</v>
      </c>
      <c r="S21" s="32">
        <v>90.89</v>
      </c>
      <c r="T21" s="32">
        <v>5.63</v>
      </c>
      <c r="U21" s="32">
        <v>1</v>
      </c>
      <c r="V21" s="28">
        <v>-13.08174716690505</v>
      </c>
      <c r="W21" s="29">
        <v>-2.11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100.5</v>
      </c>
      <c r="S22" s="38">
        <v>123.1</v>
      </c>
      <c r="T22" s="38">
        <v>12.6</v>
      </c>
      <c r="U22" s="38">
        <v>1</v>
      </c>
      <c r="V22" s="40">
        <v>-18.359057676685616</v>
      </c>
      <c r="W22" s="41">
        <v>-1.8</v>
      </c>
    </row>
  </sheetData>
  <sheetProtection algorithmName="SHA-512" hashValue="TeiXQcDksl5SY3gtElrOeZJzVxz2jfU1z/l7L3WHrR5FsmTJvUcUSjIxjC+/lY2/HS1E3XSRiclhmNwHMRm6aw==" saltValue="wIiyt3Ujyf0Vtb2QObnzrA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B7E6-32F5-41DE-B03A-5925F6DF64C8}">
  <sheetPr codeName="Sheet3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591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65.8</v>
      </c>
      <c r="S12" s="27">
        <v>68.400000000000006</v>
      </c>
      <c r="T12" s="27">
        <v>3.75</v>
      </c>
      <c r="U12" s="27">
        <v>1</v>
      </c>
      <c r="V12" s="28">
        <v>-3.801169590643287</v>
      </c>
      <c r="W12" s="29">
        <v>-0.69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61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19.399999999999999</v>
      </c>
      <c r="S13" s="32">
        <v>20.11</v>
      </c>
      <c r="T13" s="32">
        <v>0.86</v>
      </c>
      <c r="U13" s="32" t="s">
        <v>20</v>
      </c>
      <c r="V13" s="28">
        <v>-3.5305818000994575</v>
      </c>
      <c r="W13" s="29">
        <v>-0.83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61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>
        <v>48.1</v>
      </c>
      <c r="S14" s="32">
        <v>54.08</v>
      </c>
      <c r="T14" s="32">
        <v>7.61</v>
      </c>
      <c r="U14" s="32">
        <v>1</v>
      </c>
      <c r="V14" s="28">
        <v>-11.057692307692301</v>
      </c>
      <c r="W14" s="29">
        <v>-0.79</v>
      </c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61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>
        <v>81.400000000000006</v>
      </c>
      <c r="S15" s="32">
        <v>91.17</v>
      </c>
      <c r="T15" s="32">
        <v>16.61</v>
      </c>
      <c r="U15" s="32">
        <v>1</v>
      </c>
      <c r="V15" s="28">
        <v>-10.716244378633318</v>
      </c>
      <c r="W15" s="29">
        <v>-0.59</v>
      </c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61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>
        <v>27.5</v>
      </c>
      <c r="S16" s="32">
        <v>28.78</v>
      </c>
      <c r="T16" s="32">
        <v>3.3</v>
      </c>
      <c r="U16" s="32" t="s">
        <v>20</v>
      </c>
      <c r="V16" s="28">
        <v>-4.4475330090340552</v>
      </c>
      <c r="W16" s="29">
        <v>-0.39</v>
      </c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61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>
        <v>70.7</v>
      </c>
      <c r="S17" s="32">
        <v>77.28</v>
      </c>
      <c r="T17" s="32">
        <v>8.98</v>
      </c>
      <c r="U17" s="32">
        <v>1</v>
      </c>
      <c r="V17" s="28">
        <v>-8.5144927536231858</v>
      </c>
      <c r="W17" s="29">
        <v>-0.73</v>
      </c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61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154</v>
      </c>
      <c r="S18" s="32">
        <v>154.30000000000001</v>
      </c>
      <c r="T18" s="32">
        <v>10.7</v>
      </c>
      <c r="U18" s="32">
        <v>1</v>
      </c>
      <c r="V18" s="28">
        <v>-0.19442644199611883</v>
      </c>
      <c r="W18" s="29">
        <v>-0.03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61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>
        <v>73.8</v>
      </c>
      <c r="S19" s="32">
        <v>81.36</v>
      </c>
      <c r="T19" s="32">
        <v>6.44</v>
      </c>
      <c r="U19" s="32">
        <v>1</v>
      </c>
      <c r="V19" s="28">
        <v>-9.2920353982300909</v>
      </c>
      <c r="W19" s="29">
        <v>-1.17</v>
      </c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61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>
        <v>78.2</v>
      </c>
      <c r="S20" s="32">
        <v>81.94</v>
      </c>
      <c r="T20" s="32">
        <v>11.24</v>
      </c>
      <c r="U20" s="32">
        <v>1</v>
      </c>
      <c r="V20" s="28">
        <v>-4.5643153526970899</v>
      </c>
      <c r="W20" s="29">
        <v>-0.33</v>
      </c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61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84.4</v>
      </c>
      <c r="S21" s="32">
        <v>90.89</v>
      </c>
      <c r="T21" s="32">
        <v>5.63</v>
      </c>
      <c r="U21" s="32">
        <v>1</v>
      </c>
      <c r="V21" s="28">
        <v>-7.140499504896022</v>
      </c>
      <c r="W21" s="29">
        <v>-1.1499999999999999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65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113</v>
      </c>
      <c r="S22" s="38">
        <v>123.1</v>
      </c>
      <c r="T22" s="38">
        <v>12.6</v>
      </c>
      <c r="U22" s="38">
        <v>1</v>
      </c>
      <c r="V22" s="40">
        <v>-8.2047116165718883</v>
      </c>
      <c r="W22" s="41">
        <v>-0.8</v>
      </c>
    </row>
    <row r="25" spans="1:23" x14ac:dyDescent="0.25">
      <c r="F25" s="66"/>
      <c r="J25" s="66"/>
      <c r="K25" s="66"/>
    </row>
  </sheetData>
  <sheetProtection algorithmName="SHA-512" hashValue="SKD6bcD1J7FDYR2OjO3h7WwE8Sigj6c5RZh2ZAbeQ33YZ/AOrvOcIgYHXrdx2NV9YG/xP5PtsL9gxJoP6opVgA==" saltValue="rLtbHadUa+NaFJI0KjjI9A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22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4875-F2A1-4187-BB9C-A6D16486BB22}">
  <sheetPr codeName="Sheet4"/>
  <dimension ref="A1:W25"/>
  <sheetViews>
    <sheetView topLeftCell="A2" zoomScale="80" zoomScaleNormal="80" zoomScalePageLayoutView="85" workbookViewId="0">
      <selection activeCell="A2" sqref="A2:K2"/>
    </sheetView>
  </sheetViews>
  <sheetFormatPr defaultColWidth="9.140625" defaultRowHeight="15" x14ac:dyDescent="0.25"/>
  <cols>
    <col min="1" max="1" width="11" style="12" customWidth="1"/>
    <col min="2" max="2" width="11.5703125" style="45" customWidth="1"/>
    <col min="3" max="3" width="7.140625" style="45" customWidth="1"/>
    <col min="4" max="4" width="49.42578125" style="12" bestFit="1" customWidth="1"/>
    <col min="5" max="5" width="12.42578125" style="12" customWidth="1"/>
    <col min="6" max="6" width="12.28515625" style="12" customWidth="1"/>
    <col min="7" max="7" width="11.28515625" style="12" bestFit="1" customWidth="1"/>
    <col min="8" max="8" width="12" style="12" bestFit="1" customWidth="1"/>
    <col min="9" max="9" width="9.5703125" style="12" customWidth="1"/>
    <col min="10" max="10" width="13.28515625" style="12" customWidth="1"/>
    <col min="11" max="11" width="9" style="12" customWidth="1"/>
    <col min="12" max="12" width="6.5703125" style="12" customWidth="1"/>
    <col min="13" max="13" width="9.140625" style="12"/>
    <col min="14" max="14" width="9.42578125" style="12" bestFit="1" customWidth="1"/>
    <col min="15" max="15" width="9.140625" style="12"/>
    <col min="16" max="16" width="47" style="12" bestFit="1" customWidth="1"/>
    <col min="17" max="17" width="9.140625" style="12"/>
    <col min="18" max="18" width="11.7109375" style="12" customWidth="1"/>
    <col min="19" max="21" width="9.140625" style="12"/>
    <col min="22" max="22" width="11.7109375" style="12" bestFit="1" customWidth="1"/>
    <col min="23" max="16384" width="9.140625" style="12"/>
  </cols>
  <sheetData>
    <row r="1" spans="1:23" s="11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  <c r="K1" s="1"/>
    </row>
    <row r="2" spans="1:23" ht="19.5" thickTop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23" s="13" customFormat="1" ht="12.75" x14ac:dyDescent="0.2">
      <c r="A3" s="4"/>
      <c r="B3" s="5"/>
      <c r="C3" s="5"/>
      <c r="D3" s="10">
        <v>45247</v>
      </c>
      <c r="E3" s="5"/>
      <c r="F3" s="5"/>
      <c r="G3" s="5"/>
      <c r="H3" s="5" t="s">
        <v>36</v>
      </c>
      <c r="I3" s="5"/>
      <c r="J3" s="5"/>
      <c r="K3" s="6" t="s">
        <v>17</v>
      </c>
    </row>
    <row r="4" spans="1:23" s="13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23" ht="16.5" thickTop="1" thickBot="1" x14ac:dyDescent="0.3"/>
    <row r="6" spans="1:23" ht="16.5" thickTop="1" thickBot="1" x14ac:dyDescent="0.3">
      <c r="A6" s="46" t="s">
        <v>7</v>
      </c>
      <c r="B6" s="47">
        <v>644</v>
      </c>
      <c r="C6" s="48"/>
      <c r="D6" s="49"/>
      <c r="E6" s="49"/>
      <c r="F6" s="50"/>
      <c r="G6" s="49"/>
      <c r="H6" s="49"/>
      <c r="I6" s="49"/>
      <c r="J6" s="49"/>
      <c r="K6" s="51"/>
    </row>
    <row r="7" spans="1:23" ht="16.5" thickTop="1" thickBot="1" x14ac:dyDescent="0.3">
      <c r="A7" s="11"/>
      <c r="B7" s="52"/>
      <c r="C7" s="53"/>
      <c r="D7" s="11"/>
      <c r="E7" s="11"/>
      <c r="F7" s="52"/>
      <c r="G7" s="11"/>
      <c r="H7" s="11"/>
      <c r="I7" s="11"/>
      <c r="J7" s="11"/>
      <c r="K7" s="11"/>
    </row>
    <row r="8" spans="1:23" ht="16.5" thickTop="1" thickBot="1" x14ac:dyDescent="0.3">
      <c r="A8" s="75" t="s">
        <v>18</v>
      </c>
      <c r="B8" s="76"/>
      <c r="C8" s="76"/>
      <c r="D8" s="76"/>
      <c r="E8" s="76"/>
      <c r="F8" s="76"/>
      <c r="G8" s="76"/>
      <c r="H8" s="76"/>
      <c r="I8" s="76"/>
      <c r="J8" s="76"/>
      <c r="K8" s="77"/>
      <c r="L8" s="75" t="s">
        <v>19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Top="1" x14ac:dyDescent="0.25">
      <c r="A9" s="11"/>
    </row>
    <row r="10" spans="1:23" ht="15.75" thickBot="1" x14ac:dyDescent="0.3"/>
    <row r="11" spans="1:23" s="21" customFormat="1" ht="30.75" thickBot="1" x14ac:dyDescent="0.3">
      <c r="A11" s="54" t="s">
        <v>1</v>
      </c>
      <c r="B11" s="55" t="s">
        <v>10</v>
      </c>
      <c r="C11" s="15" t="s">
        <v>2</v>
      </c>
      <c r="D11" s="15" t="s">
        <v>3</v>
      </c>
      <c r="E11" s="15" t="s">
        <v>4</v>
      </c>
      <c r="F11" s="16" t="s">
        <v>11</v>
      </c>
      <c r="G11" s="56" t="s">
        <v>16</v>
      </c>
      <c r="H11" s="18" t="s">
        <v>8</v>
      </c>
      <c r="I11" s="19" t="s">
        <v>9</v>
      </c>
      <c r="J11" s="19" t="s">
        <v>5</v>
      </c>
      <c r="K11" s="20" t="s">
        <v>6</v>
      </c>
      <c r="L11" s="12"/>
      <c r="M11" s="14" t="s">
        <v>1</v>
      </c>
      <c r="N11" s="15" t="s">
        <v>10</v>
      </c>
      <c r="O11" s="15" t="s">
        <v>2</v>
      </c>
      <c r="P11" s="15" t="s">
        <v>3</v>
      </c>
      <c r="Q11" s="15" t="s">
        <v>4</v>
      </c>
      <c r="R11" s="16" t="s">
        <v>11</v>
      </c>
      <c r="S11" s="17" t="s">
        <v>0</v>
      </c>
      <c r="T11" s="18" t="s">
        <v>8</v>
      </c>
      <c r="U11" s="19" t="s">
        <v>9</v>
      </c>
      <c r="V11" s="19" t="s">
        <v>5</v>
      </c>
      <c r="W11" s="20" t="s">
        <v>6</v>
      </c>
    </row>
    <row r="12" spans="1:23" x14ac:dyDescent="0.25">
      <c r="A12" s="57"/>
      <c r="B12" s="24"/>
      <c r="C12" s="24"/>
      <c r="D12" s="25"/>
      <c r="E12" s="26"/>
      <c r="F12" s="26"/>
      <c r="G12" s="67"/>
      <c r="H12" s="58"/>
      <c r="I12" s="59"/>
      <c r="J12" s="28"/>
      <c r="K12" s="69"/>
      <c r="M12" s="22" t="s">
        <v>13</v>
      </c>
      <c r="N12" s="23" t="s">
        <v>14</v>
      </c>
      <c r="O12" s="24">
        <v>8</v>
      </c>
      <c r="P12" s="25" t="s">
        <v>28</v>
      </c>
      <c r="Q12" s="26" t="s">
        <v>15</v>
      </c>
      <c r="R12" s="26">
        <v>66.3</v>
      </c>
      <c r="S12" s="27">
        <v>68.400000000000006</v>
      </c>
      <c r="T12" s="27">
        <v>3.75</v>
      </c>
      <c r="U12" s="27">
        <v>1</v>
      </c>
      <c r="V12" s="28">
        <v>-3.0701754385965034</v>
      </c>
      <c r="W12" s="29">
        <v>-0.56000000000000005</v>
      </c>
    </row>
    <row r="13" spans="1:23" x14ac:dyDescent="0.25">
      <c r="A13" s="57"/>
      <c r="B13" s="24"/>
      <c r="C13" s="24"/>
      <c r="D13" s="25"/>
      <c r="E13" s="24"/>
      <c r="F13" s="24"/>
      <c r="G13" s="43"/>
      <c r="H13" s="60"/>
      <c r="I13" s="31"/>
      <c r="J13" s="28"/>
      <c r="K13" s="69"/>
      <c r="M13" s="22" t="s">
        <v>13</v>
      </c>
      <c r="N13" s="23" t="s">
        <v>14</v>
      </c>
      <c r="O13" s="24" t="s">
        <v>26</v>
      </c>
      <c r="P13" s="25" t="s">
        <v>22</v>
      </c>
      <c r="Q13" s="24" t="s">
        <v>15</v>
      </c>
      <c r="R13" s="24">
        <v>20.399999999999999</v>
      </c>
      <c r="S13" s="32">
        <v>20.11</v>
      </c>
      <c r="T13" s="32">
        <v>0.86</v>
      </c>
      <c r="U13" s="32" t="s">
        <v>20</v>
      </c>
      <c r="V13" s="28">
        <v>1.4420686225758288</v>
      </c>
      <c r="W13" s="29">
        <v>0.34</v>
      </c>
    </row>
    <row r="14" spans="1:23" x14ac:dyDescent="0.25">
      <c r="A14" s="57"/>
      <c r="B14" s="24"/>
      <c r="C14" s="24"/>
      <c r="D14" s="25"/>
      <c r="E14" s="24"/>
      <c r="F14" s="24"/>
      <c r="G14" s="43"/>
      <c r="H14" s="60"/>
      <c r="I14" s="31"/>
      <c r="J14" s="28"/>
      <c r="K14" s="69"/>
      <c r="M14" s="22" t="s">
        <v>13</v>
      </c>
      <c r="N14" s="23" t="s">
        <v>14</v>
      </c>
      <c r="O14" s="24">
        <v>19</v>
      </c>
      <c r="P14" s="25" t="s">
        <v>29</v>
      </c>
      <c r="Q14" s="24" t="s">
        <v>15</v>
      </c>
      <c r="R14" s="24" t="s">
        <v>21</v>
      </c>
      <c r="S14" s="32">
        <v>54.08</v>
      </c>
      <c r="T14" s="32">
        <v>7.61</v>
      </c>
      <c r="U14" s="32">
        <v>1</v>
      </c>
      <c r="V14" s="28" t="s">
        <v>21</v>
      </c>
      <c r="W14" s="69"/>
    </row>
    <row r="15" spans="1:23" s="30" customFormat="1" x14ac:dyDescent="0.25">
      <c r="A15" s="57"/>
      <c r="B15" s="24"/>
      <c r="C15" s="24"/>
      <c r="D15" s="25"/>
      <c r="E15" s="24"/>
      <c r="F15" s="24"/>
      <c r="G15" s="43"/>
      <c r="H15" s="60"/>
      <c r="I15" s="31"/>
      <c r="J15" s="28"/>
      <c r="K15" s="69"/>
      <c r="L15" s="12"/>
      <c r="M15" s="22" t="s">
        <v>13</v>
      </c>
      <c r="N15" s="23" t="s">
        <v>14</v>
      </c>
      <c r="O15" s="24">
        <v>21</v>
      </c>
      <c r="P15" s="25" t="s">
        <v>30</v>
      </c>
      <c r="Q15" s="24" t="s">
        <v>15</v>
      </c>
      <c r="R15" s="24" t="s">
        <v>21</v>
      </c>
      <c r="S15" s="32">
        <v>91.17</v>
      </c>
      <c r="T15" s="32">
        <v>16.61</v>
      </c>
      <c r="U15" s="32">
        <v>1</v>
      </c>
      <c r="V15" s="28" t="s">
        <v>21</v>
      </c>
      <c r="W15" s="69"/>
    </row>
    <row r="16" spans="1:23" x14ac:dyDescent="0.25">
      <c r="A16" s="57"/>
      <c r="B16" s="24"/>
      <c r="C16" s="24"/>
      <c r="D16" s="25"/>
      <c r="E16" s="24"/>
      <c r="F16" s="24"/>
      <c r="G16" s="43"/>
      <c r="H16" s="60"/>
      <c r="I16" s="31"/>
      <c r="J16" s="28"/>
      <c r="K16" s="69"/>
      <c r="M16" s="22" t="s">
        <v>13</v>
      </c>
      <c r="N16" s="23" t="s">
        <v>14</v>
      </c>
      <c r="O16" s="24" t="s">
        <v>27</v>
      </c>
      <c r="P16" s="25" t="s">
        <v>23</v>
      </c>
      <c r="Q16" s="24" t="s">
        <v>15</v>
      </c>
      <c r="R16" s="24" t="s">
        <v>21</v>
      </c>
      <c r="S16" s="32">
        <v>28.78</v>
      </c>
      <c r="T16" s="32">
        <v>3.3</v>
      </c>
      <c r="U16" s="32" t="s">
        <v>20</v>
      </c>
      <c r="V16" s="28" t="s">
        <v>21</v>
      </c>
      <c r="W16" s="69"/>
    </row>
    <row r="17" spans="1:23" ht="15.75" x14ac:dyDescent="0.25">
      <c r="A17" s="57"/>
      <c r="B17" s="24"/>
      <c r="C17" s="24"/>
      <c r="D17" s="71" t="s">
        <v>37</v>
      </c>
      <c r="E17" s="24"/>
      <c r="F17" s="24"/>
      <c r="G17" s="43"/>
      <c r="H17" s="60"/>
      <c r="I17" s="31"/>
      <c r="J17" s="28"/>
      <c r="K17" s="69"/>
      <c r="M17" s="22" t="s">
        <v>13</v>
      </c>
      <c r="N17" s="23" t="s">
        <v>14</v>
      </c>
      <c r="O17" s="24">
        <v>28</v>
      </c>
      <c r="P17" s="25" t="s">
        <v>31</v>
      </c>
      <c r="Q17" s="24" t="s">
        <v>15</v>
      </c>
      <c r="R17" s="24" t="s">
        <v>21</v>
      </c>
      <c r="S17" s="32">
        <v>77.28</v>
      </c>
      <c r="T17" s="32">
        <v>8.98</v>
      </c>
      <c r="U17" s="32">
        <v>1</v>
      </c>
      <c r="V17" s="28" t="s">
        <v>21</v>
      </c>
      <c r="W17" s="69"/>
    </row>
    <row r="18" spans="1:23" x14ac:dyDescent="0.25">
      <c r="A18" s="57"/>
      <c r="B18" s="24"/>
      <c r="C18" s="24"/>
      <c r="D18" s="25"/>
      <c r="E18" s="24"/>
      <c r="F18" s="24"/>
      <c r="G18" s="43"/>
      <c r="H18" s="60"/>
      <c r="I18" s="31"/>
      <c r="J18" s="28"/>
      <c r="K18" s="69"/>
      <c r="M18" s="22" t="s">
        <v>13</v>
      </c>
      <c r="N18" s="23" t="s">
        <v>14</v>
      </c>
      <c r="O18" s="24">
        <v>30</v>
      </c>
      <c r="P18" s="25" t="s">
        <v>32</v>
      </c>
      <c r="Q18" s="24" t="s">
        <v>15</v>
      </c>
      <c r="R18" s="24">
        <v>162</v>
      </c>
      <c r="S18" s="32">
        <v>154.30000000000001</v>
      </c>
      <c r="T18" s="32">
        <v>10.7</v>
      </c>
      <c r="U18" s="32">
        <v>1</v>
      </c>
      <c r="V18" s="28">
        <v>4.9902786779001866</v>
      </c>
      <c r="W18" s="29">
        <v>0.72</v>
      </c>
    </row>
    <row r="19" spans="1:23" x14ac:dyDescent="0.25">
      <c r="A19" s="57"/>
      <c r="B19" s="24"/>
      <c r="C19" s="24"/>
      <c r="D19" s="25"/>
      <c r="E19" s="24"/>
      <c r="F19" s="24"/>
      <c r="G19" s="43"/>
      <c r="H19" s="60"/>
      <c r="I19" s="31"/>
      <c r="J19" s="28"/>
      <c r="K19" s="69"/>
      <c r="M19" s="22" t="s">
        <v>13</v>
      </c>
      <c r="N19" s="23" t="s">
        <v>14</v>
      </c>
      <c r="O19" s="24">
        <v>34</v>
      </c>
      <c r="P19" s="25" t="s">
        <v>33</v>
      </c>
      <c r="Q19" s="24" t="s">
        <v>15</v>
      </c>
      <c r="R19" s="24" t="s">
        <v>21</v>
      </c>
      <c r="S19" s="32">
        <v>81.36</v>
      </c>
      <c r="T19" s="32">
        <v>6.44</v>
      </c>
      <c r="U19" s="32">
        <v>1</v>
      </c>
      <c r="V19" s="28" t="s">
        <v>21</v>
      </c>
      <c r="W19" s="69"/>
    </row>
    <row r="20" spans="1:23" x14ac:dyDescent="0.25">
      <c r="A20" s="57"/>
      <c r="B20" s="24"/>
      <c r="C20" s="24"/>
      <c r="D20" s="25"/>
      <c r="E20" s="24"/>
      <c r="F20" s="24"/>
      <c r="G20" s="43"/>
      <c r="H20" s="60"/>
      <c r="I20" s="31"/>
      <c r="J20" s="28"/>
      <c r="K20" s="69"/>
      <c r="M20" s="22" t="s">
        <v>13</v>
      </c>
      <c r="N20" s="23" t="s">
        <v>14</v>
      </c>
      <c r="O20" s="24">
        <v>35</v>
      </c>
      <c r="P20" s="25" t="s">
        <v>24</v>
      </c>
      <c r="Q20" s="24" t="s">
        <v>15</v>
      </c>
      <c r="R20" s="24" t="s">
        <v>21</v>
      </c>
      <c r="S20" s="32">
        <v>81.94</v>
      </c>
      <c r="T20" s="32">
        <v>11.24</v>
      </c>
      <c r="U20" s="32">
        <v>1</v>
      </c>
      <c r="V20" s="28" t="s">
        <v>21</v>
      </c>
      <c r="W20" s="69"/>
    </row>
    <row r="21" spans="1:23" x14ac:dyDescent="0.25">
      <c r="A21" s="57"/>
      <c r="B21" s="24"/>
      <c r="C21" s="24"/>
      <c r="D21" s="25"/>
      <c r="E21" s="24"/>
      <c r="F21" s="24"/>
      <c r="G21" s="43"/>
      <c r="H21" s="60"/>
      <c r="I21" s="31"/>
      <c r="J21" s="28"/>
      <c r="K21" s="69"/>
      <c r="M21" s="22" t="s">
        <v>13</v>
      </c>
      <c r="N21" s="23" t="s">
        <v>14</v>
      </c>
      <c r="O21" s="24">
        <v>38</v>
      </c>
      <c r="P21" s="25" t="s">
        <v>25</v>
      </c>
      <c r="Q21" s="24" t="s">
        <v>15</v>
      </c>
      <c r="R21" s="24">
        <v>95.8</v>
      </c>
      <c r="S21" s="32">
        <v>90.89</v>
      </c>
      <c r="T21" s="32">
        <v>5.63</v>
      </c>
      <c r="U21" s="32">
        <v>1</v>
      </c>
      <c r="V21" s="28">
        <v>5.4021344482341256</v>
      </c>
      <c r="W21" s="29">
        <v>0.87</v>
      </c>
    </row>
    <row r="22" spans="1:23" ht="15.75" thickBot="1" x14ac:dyDescent="0.3">
      <c r="A22" s="62"/>
      <c r="B22" s="36"/>
      <c r="C22" s="36"/>
      <c r="D22" s="37"/>
      <c r="E22" s="36"/>
      <c r="F22" s="36"/>
      <c r="G22" s="44"/>
      <c r="H22" s="63"/>
      <c r="I22" s="64"/>
      <c r="J22" s="40"/>
      <c r="K22" s="70"/>
      <c r="M22" s="34" t="s">
        <v>13</v>
      </c>
      <c r="N22" s="35" t="s">
        <v>14</v>
      </c>
      <c r="O22" s="36">
        <v>39</v>
      </c>
      <c r="P22" s="37" t="s">
        <v>34</v>
      </c>
      <c r="Q22" s="36" t="s">
        <v>15</v>
      </c>
      <c r="R22" s="36">
        <v>138</v>
      </c>
      <c r="S22" s="38">
        <v>123.1</v>
      </c>
      <c r="T22" s="38">
        <v>12.6</v>
      </c>
      <c r="U22" s="38">
        <v>1</v>
      </c>
      <c r="V22" s="40">
        <v>12.103980503655571</v>
      </c>
      <c r="W22" s="41">
        <v>1.18</v>
      </c>
    </row>
    <row r="25" spans="1:23" x14ac:dyDescent="0.25">
      <c r="F25" s="66"/>
      <c r="J25" s="66"/>
      <c r="K25" s="66"/>
    </row>
  </sheetData>
  <sheetProtection algorithmName="SHA-512" hashValue="HAP76zK0FG3o8jB5YW+ULaCFupY0pAY5+nd75JmON/+/T1ipItlgcLAMAgY3JcbDip1+wbMsBVbsTYREr1s1Nw==" saltValue="/tLr1tAXpHR788xrEG866A==" spinCount="100000" sheet="1" objects="1" scenarios="1" selectLockedCells="1" selectUnlockedCells="1"/>
  <sortState xmlns:xlrd2="http://schemas.microsoft.com/office/spreadsheetml/2017/richdata2" ref="A12:W24">
    <sortCondition ref="C12:C24"/>
  </sortState>
  <mergeCells count="3">
    <mergeCell ref="A2:K2"/>
    <mergeCell ref="A8:K8"/>
    <mergeCell ref="L8:W8"/>
  </mergeCells>
  <conditionalFormatting sqref="W12:W13 W18 W21:W22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LABS</Ringtest>
    <Jaar xmlns="08cda046-0f15-45eb-a9d5-77306d3264cd">2023</Jaar>
    <Publicatiedatum xmlns="dda9e79c-c62e-445e-b991-197574827cb3">2024-06-06T15:49:30+00:00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8C877473-2A2F-42CC-A3E5-38C5781C611B}"/>
</file>

<file path=customXml/itemProps2.xml><?xml version="1.0" encoding="utf-8"?>
<ds:datastoreItem xmlns:ds="http://schemas.openxmlformats.org/officeDocument/2006/customXml" ds:itemID="{C994DDB4-C3F0-482C-98FB-52637287EC10}"/>
</file>

<file path=customXml/itemProps3.xml><?xml version="1.0" encoding="utf-8"?>
<ds:datastoreItem xmlns:ds="http://schemas.openxmlformats.org/officeDocument/2006/customXml" ds:itemID="{631922D0-9877-4C3D-9CCC-80A3B3FE3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223</vt:lpstr>
      <vt:lpstr>295</vt:lpstr>
      <vt:lpstr>339</vt:lpstr>
      <vt:lpstr>509</vt:lpstr>
      <vt:lpstr>512</vt:lpstr>
      <vt:lpstr>551</vt:lpstr>
      <vt:lpstr>579</vt:lpstr>
      <vt:lpstr>591</vt:lpstr>
      <vt:lpstr>644</vt:lpstr>
      <vt:lpstr>689</vt:lpstr>
      <vt:lpstr>744</vt:lpstr>
      <vt:lpstr>'223'!Print_Area</vt:lpstr>
      <vt:lpstr>'223'!Print_Titles</vt:lpstr>
      <vt:lpstr>'295'!Print_Titles</vt:lpstr>
      <vt:lpstr>'339'!Print_Titles</vt:lpstr>
      <vt:lpstr>'509'!Print_Titles</vt:lpstr>
      <vt:lpstr>'512'!Print_Titles</vt:lpstr>
      <vt:lpstr>'551'!Print_Titles</vt:lpstr>
      <vt:lpstr>'579'!Print_Titles</vt:lpstr>
      <vt:lpstr>'591'!Print_Titles</vt:lpstr>
      <vt:lpstr>'644'!Print_Titles</vt:lpstr>
      <vt:lpstr>'689'!Print_Titles</vt:lpstr>
      <vt:lpstr>'744'!Print_Titles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2023-1</dc:title>
  <dc:creator>dceustet</dc:creator>
  <cp:lastModifiedBy>Bart Baeyens</cp:lastModifiedBy>
  <cp:lastPrinted>2023-11-10T08:27:50Z</cp:lastPrinted>
  <dcterms:created xsi:type="dcterms:W3CDTF">2012-03-19T07:59:52Z</dcterms:created>
  <dcterms:modified xsi:type="dcterms:W3CDTF">2024-03-06T11:43:37Z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